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brown770\Desktop\"/>
    </mc:Choice>
  </mc:AlternateContent>
  <xr:revisionPtr revIDLastSave="0" documentId="8_{2B1F7D4C-EEF2-4359-AB26-2EB14B6FD4B3}" xr6:coauthVersionLast="31" xr6:coauthVersionMax="31" xr10:uidLastSave="{00000000-0000-0000-0000-000000000000}"/>
  <bookViews>
    <workbookView xWindow="0" yWindow="0" windowWidth="20160" windowHeight="9012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6" i="1" l="1"/>
  <c r="B306" i="1"/>
  <c r="C162" i="1"/>
  <c r="B162" i="1"/>
  <c r="C4" i="1"/>
  <c r="B4" i="1"/>
  <c r="B307" i="1" l="1"/>
  <c r="C307" i="1"/>
</calcChain>
</file>

<file path=xl/sharedStrings.xml><?xml version="1.0" encoding="utf-8"?>
<sst xmlns="http://schemas.openxmlformats.org/spreadsheetml/2006/main" count="309" uniqueCount="309">
  <si>
    <t>Amarillo Hospital District</t>
  </si>
  <si>
    <t>Anderson County</t>
  </si>
  <si>
    <t>Angelina County</t>
  </si>
  <si>
    <t>Aransas County</t>
  </si>
  <si>
    <t>Archer County</t>
  </si>
  <si>
    <t>Austin County</t>
  </si>
  <si>
    <t>Bailey County</t>
  </si>
  <si>
    <t>Ballinger Memorial Hospital District</t>
  </si>
  <si>
    <t>Bandera County</t>
  </si>
  <si>
    <t>Bastrop County</t>
  </si>
  <si>
    <t>Baylor County Hospital District</t>
  </si>
  <si>
    <t>Bee County</t>
  </si>
  <si>
    <t>Bell County</t>
  </si>
  <si>
    <t>Bellville General Hospital District</t>
  </si>
  <si>
    <t>Big Bend Regional Hospital District</t>
  </si>
  <si>
    <t>Blanco County</t>
  </si>
  <si>
    <t>Booker Hospital District</t>
  </si>
  <si>
    <t>Borden County</t>
  </si>
  <si>
    <t>Bosque County</t>
  </si>
  <si>
    <t>Bowie County</t>
  </si>
  <si>
    <t>Brazoria County</t>
  </si>
  <si>
    <t>Brazos County</t>
  </si>
  <si>
    <t>Briscoe County</t>
  </si>
  <si>
    <t>Brown County</t>
  </si>
  <si>
    <t>Burleson County Hospital District</t>
  </si>
  <si>
    <t>Burnet County</t>
  </si>
  <si>
    <t>Caldwell County</t>
  </si>
  <si>
    <t>Calhoun County</t>
  </si>
  <si>
    <t>Callahan County</t>
  </si>
  <si>
    <t>Cameron County</t>
  </si>
  <si>
    <t>Camp County</t>
  </si>
  <si>
    <t>Caprock Hospital District</t>
  </si>
  <si>
    <t>Carson County</t>
  </si>
  <si>
    <t>Cass County</t>
  </si>
  <si>
    <t>Castro County Hospital District</t>
  </si>
  <si>
    <t>Chambers County</t>
  </si>
  <si>
    <t>Chambers County Public Hospital District</t>
  </si>
  <si>
    <t>Cherokee County</t>
  </si>
  <si>
    <t>Childress County Hospital District</t>
  </si>
  <si>
    <t>Chillicothe Hospital District</t>
  </si>
  <si>
    <t>Clay County</t>
  </si>
  <si>
    <t>Cochran Memorial Hospital District</t>
  </si>
  <si>
    <t>Collin County</t>
  </si>
  <si>
    <t>Collingsworth County Hospital District</t>
  </si>
  <si>
    <t>Colorado County</t>
  </si>
  <si>
    <t>Comal County</t>
  </si>
  <si>
    <t>Comanche County</t>
  </si>
  <si>
    <t>Comanche County Consolidated Hospital District</t>
  </si>
  <si>
    <t>Concho County Hospital District</t>
  </si>
  <si>
    <t>Coryell County</t>
  </si>
  <si>
    <t>Cottle County</t>
  </si>
  <si>
    <t>Crane County Hospital District</t>
  </si>
  <si>
    <t>Crockett County</t>
  </si>
  <si>
    <t>Crosby County</t>
  </si>
  <si>
    <t>Culberson County Hospital District</t>
  </si>
  <si>
    <t>Dallas County Hospital District</t>
  </si>
  <si>
    <t>Darrouzett Hospital District</t>
  </si>
  <si>
    <t>Dawson County Hospital District</t>
  </si>
  <si>
    <t>Delta County</t>
  </si>
  <si>
    <t>Denton County</t>
  </si>
  <si>
    <t>DeWitt County</t>
  </si>
  <si>
    <t>DeWitt Medical District</t>
  </si>
  <si>
    <t>Dickens County</t>
  </si>
  <si>
    <t>Dimmit Regional Hospital District</t>
  </si>
  <si>
    <t>Duval County</t>
  </si>
  <si>
    <t>East Coke County Hospital District</t>
  </si>
  <si>
    <t>Eastland County</t>
  </si>
  <si>
    <t>Eastland Memorial Hospital District</t>
  </si>
  <si>
    <t>Ector County Hospital District</t>
  </si>
  <si>
    <t>Edwards County</t>
  </si>
  <si>
    <t>El Paso County Hospital District</t>
  </si>
  <si>
    <t>Electra Hospital District</t>
  </si>
  <si>
    <t>Ellis County</t>
  </si>
  <si>
    <t>Erath County</t>
  </si>
  <si>
    <t>Fairfield Hospital District</t>
  </si>
  <si>
    <t>Falls County</t>
  </si>
  <si>
    <t>Fannin County</t>
  </si>
  <si>
    <t>Farwell Hospital District</t>
  </si>
  <si>
    <t>Fayette County</t>
  </si>
  <si>
    <t>Fisher County Hospital District</t>
  </si>
  <si>
    <t>Foard County Hospital District</t>
  </si>
  <si>
    <t>Follett Hospital District</t>
  </si>
  <si>
    <t>Fort Bend County</t>
  </si>
  <si>
    <t>Franklin County</t>
  </si>
  <si>
    <t>Freestone County</t>
  </si>
  <si>
    <t>Frio Hospital District</t>
  </si>
  <si>
    <t>Gaines County</t>
  </si>
  <si>
    <t>Galveston County</t>
  </si>
  <si>
    <t>Garza County Health Care District</t>
  </si>
  <si>
    <t>Gillespie County</t>
  </si>
  <si>
    <t>Glasscock County</t>
  </si>
  <si>
    <t>Goliad County</t>
  </si>
  <si>
    <t>Gonzales County</t>
  </si>
  <si>
    <t>Gonzales County Hospital District</t>
  </si>
  <si>
    <t>Graham Hospital District</t>
  </si>
  <si>
    <t>Gray County</t>
  </si>
  <si>
    <t>Grayson County</t>
  </si>
  <si>
    <t>Gregg County</t>
  </si>
  <si>
    <t>Grimes County</t>
  </si>
  <si>
    <t>Guadalupe County</t>
  </si>
  <si>
    <t>Hale County</t>
  </si>
  <si>
    <t>Hall County Hospital District</t>
  </si>
  <si>
    <t>Hamilton County</t>
  </si>
  <si>
    <t>Hamlin Hospital District</t>
  </si>
  <si>
    <t>Hansford County Hospital District</t>
  </si>
  <si>
    <t>Hardin County</t>
  </si>
  <si>
    <t>Harrison County</t>
  </si>
  <si>
    <t>Hays County</t>
  </si>
  <si>
    <t>Hemphill County Hospital District</t>
  </si>
  <si>
    <t>Henderson County</t>
  </si>
  <si>
    <t>Hidalgo County</t>
  </si>
  <si>
    <t>Higgins/Lipscomb Hospital District</t>
  </si>
  <si>
    <t>Hill County</t>
  </si>
  <si>
    <t>Hockley County</t>
  </si>
  <si>
    <t>Hood County Hospital District</t>
  </si>
  <si>
    <t>Hopkins County Hospital District</t>
  </si>
  <si>
    <t>Houston County Hospital District</t>
  </si>
  <si>
    <t>Howard County</t>
  </si>
  <si>
    <t>Hudspeth County</t>
  </si>
  <si>
    <t>Hutchinson County Hospital District</t>
  </si>
  <si>
    <t>Iraan General Hospital District</t>
  </si>
  <si>
    <t>Irion County</t>
  </si>
  <si>
    <t>Jack County Hospital District</t>
  </si>
  <si>
    <t>Jackson County Hospital District</t>
  </si>
  <si>
    <t>Jasper County</t>
  </si>
  <si>
    <t>Jasper Hospital District</t>
  </si>
  <si>
    <t>Jeff Davis County</t>
  </si>
  <si>
    <t>Jim Hogg County</t>
  </si>
  <si>
    <t>Jim Wells County</t>
  </si>
  <si>
    <t>Johnson County</t>
  </si>
  <si>
    <t>Jones County</t>
  </si>
  <si>
    <t>Karnes County Hospital District</t>
  </si>
  <si>
    <t>Kaufman County</t>
  </si>
  <si>
    <t>Kendall County</t>
  </si>
  <si>
    <t>Kenedy County</t>
  </si>
  <si>
    <t>Kent County</t>
  </si>
  <si>
    <t>Kerr County</t>
  </si>
  <si>
    <t>Kimble County Hospital District</t>
  </si>
  <si>
    <t>Kinney County</t>
  </si>
  <si>
    <t>Kleberg County</t>
  </si>
  <si>
    <t>Knox County Hospital District</t>
  </si>
  <si>
    <t>La Salle County</t>
  </si>
  <si>
    <t>Lamar County</t>
  </si>
  <si>
    <t>Lamb County</t>
  </si>
  <si>
    <t>Lampasas County</t>
  </si>
  <si>
    <t>Lavaca County</t>
  </si>
  <si>
    <t>Lavaca Hospital District</t>
  </si>
  <si>
    <t>Lee County</t>
  </si>
  <si>
    <t>Leon County</t>
  </si>
  <si>
    <t>Liberty County</t>
  </si>
  <si>
    <t>Limestone County</t>
  </si>
  <si>
    <t>Live Oak County</t>
  </si>
  <si>
    <t>Llano County</t>
  </si>
  <si>
    <t>Lockney General Hospital District</t>
  </si>
  <si>
    <t>Lubbock County Hospital District</t>
  </si>
  <si>
    <t>Lynn County Hospital District</t>
  </si>
  <si>
    <t>Madison County</t>
  </si>
  <si>
    <t>Marion County Hospital District</t>
  </si>
  <si>
    <t>Martin County Hospital District</t>
  </si>
  <si>
    <t>Mason County</t>
  </si>
  <si>
    <t>Matagorda County Hospital District</t>
  </si>
  <si>
    <t>Maverick County Hospital District</t>
  </si>
  <si>
    <t>McLennan County</t>
  </si>
  <si>
    <t>McMullen County</t>
  </si>
  <si>
    <t>Medina County Hospital District</t>
  </si>
  <si>
    <t>Menard County Hospital District</t>
  </si>
  <si>
    <t>Milam County</t>
  </si>
  <si>
    <t>Mills County</t>
  </si>
  <si>
    <t>Mitchell County Hospital District</t>
  </si>
  <si>
    <t>Montague County</t>
  </si>
  <si>
    <t>Montgomery County Hospital District</t>
  </si>
  <si>
    <t>Moore County Hospital District</t>
  </si>
  <si>
    <t>Morris County</t>
  </si>
  <si>
    <t>Motley County Hospital District</t>
  </si>
  <si>
    <t>Muenster Hospital District</t>
  </si>
  <si>
    <t>Muleshoe Area Hospital District</t>
  </si>
  <si>
    <t>Navarro County</t>
  </si>
  <si>
    <t>Newton County</t>
  </si>
  <si>
    <t>Nixon Hospital District</t>
  </si>
  <si>
    <t>Nocona Hospital District</t>
  </si>
  <si>
    <t>Nolan County Hospital District</t>
  </si>
  <si>
    <t>North Wheeler County Hospital District</t>
  </si>
  <si>
    <t>Nueces County Hospital District</t>
  </si>
  <si>
    <t>Ochiltree County Hospital District</t>
  </si>
  <si>
    <t>Oldham County</t>
  </si>
  <si>
    <t>Olney-Hamilton Hospital District</t>
  </si>
  <si>
    <t>Orange County</t>
  </si>
  <si>
    <t>Panola County</t>
  </si>
  <si>
    <t>Parker County Hospital District</t>
  </si>
  <si>
    <t>Parmer County Hospital District</t>
  </si>
  <si>
    <t>Pecos County</t>
  </si>
  <si>
    <t>Polk County</t>
  </si>
  <si>
    <t>Rains County</t>
  </si>
  <si>
    <t>Randall County</t>
  </si>
  <si>
    <t>Reagan Hospital District</t>
  </si>
  <si>
    <t>Real County</t>
  </si>
  <si>
    <t>Red River County</t>
  </si>
  <si>
    <t>Reeves County Hospital District</t>
  </si>
  <si>
    <t>Refugio County Memorial Hospital District</t>
  </si>
  <si>
    <t>Rice Hospital District</t>
  </si>
  <si>
    <t>Roberts County</t>
  </si>
  <si>
    <t>Robertson County</t>
  </si>
  <si>
    <t>Rockdale Hospital District</t>
  </si>
  <si>
    <t>Rockwall County</t>
  </si>
  <si>
    <t>Runnels County</t>
  </si>
  <si>
    <t>Rusk County</t>
  </si>
  <si>
    <t>Sabine County Hospital District</t>
  </si>
  <si>
    <t>San Augustine City-County Hospital District</t>
  </si>
  <si>
    <t>San Jacinto County</t>
  </si>
  <si>
    <t>San Patricio County</t>
  </si>
  <si>
    <t>San Saba County</t>
  </si>
  <si>
    <t>Schleicher County Hospital District</t>
  </si>
  <si>
    <t>Scurry County Hospital District</t>
  </si>
  <si>
    <t>Shackelford County Hospital District</t>
  </si>
  <si>
    <t>Shelby County</t>
  </si>
  <si>
    <t>Smith County</t>
  </si>
  <si>
    <t>Somervell County Hospital District</t>
  </si>
  <si>
    <t>South Limestone Hospital District</t>
  </si>
  <si>
    <t>South Randall County Hospital District</t>
  </si>
  <si>
    <t>South Wheeler County Hospital District</t>
  </si>
  <si>
    <t>Stamford Hospital District</t>
  </si>
  <si>
    <t>Starr County Hospital District</t>
  </si>
  <si>
    <t>Stephens Memorial Hospital District</t>
  </si>
  <si>
    <t>Sterling County</t>
  </si>
  <si>
    <t>Stonewall County Hospital District</t>
  </si>
  <si>
    <t>Stratford Hospital District</t>
  </si>
  <si>
    <t>Sutton County Hospital District</t>
  </si>
  <si>
    <t>Sweeny Hospital District</t>
  </si>
  <si>
    <t>Swisher Memorial Hospital District</t>
  </si>
  <si>
    <t>Tarrant County Hospital District</t>
  </si>
  <si>
    <t>Taylor County</t>
  </si>
  <si>
    <t>Teague Hospital District</t>
  </si>
  <si>
    <t>Terrell County</t>
  </si>
  <si>
    <t>Terry Memorial Hospital District</t>
  </si>
  <si>
    <t>Throckmorton County</t>
  </si>
  <si>
    <t>Titus County Memorial Hospital District</t>
  </si>
  <si>
    <t>Tom Green County</t>
  </si>
  <si>
    <t>Trinity County</t>
  </si>
  <si>
    <t>Tyler County Hospital District</t>
  </si>
  <si>
    <t>Upshur County</t>
  </si>
  <si>
    <t>Uvalde County</t>
  </si>
  <si>
    <t>Val Verde County Hospital District</t>
  </si>
  <si>
    <t>Van Zandt County</t>
  </si>
  <si>
    <t>Victoria County</t>
  </si>
  <si>
    <t>Walker County Hospital District</t>
  </si>
  <si>
    <t>Waller County</t>
  </si>
  <si>
    <t>Washington County</t>
  </si>
  <si>
    <t>Webb County</t>
  </si>
  <si>
    <t>West Coke County Hospital District</t>
  </si>
  <si>
    <t>West Wharton County Hospital District</t>
  </si>
  <si>
    <t>Wharton County</t>
  </si>
  <si>
    <t>Wichita County</t>
  </si>
  <si>
    <t>Willacy County Hospital District</t>
  </si>
  <si>
    <t>Williamson County</t>
  </si>
  <si>
    <t>Wilson County Hospital District</t>
  </si>
  <si>
    <t>Wise County</t>
  </si>
  <si>
    <t>Wood County</t>
  </si>
  <si>
    <t>Wood County Central Hospital District</t>
  </si>
  <si>
    <t>Yoakum County</t>
  </si>
  <si>
    <t>Yoakum Hospital District</t>
  </si>
  <si>
    <t>Young County</t>
  </si>
  <si>
    <t>Zapata County</t>
  </si>
  <si>
    <t>Zavala County</t>
  </si>
  <si>
    <t>Gainesville Hospital District</t>
  </si>
  <si>
    <t>Harris County Hospital District</t>
  </si>
  <si>
    <t>Travis County Healthcare District</t>
  </si>
  <si>
    <t>Bexar County Hospital District</t>
  </si>
  <si>
    <t>Winkler County Hospital District</t>
  </si>
  <si>
    <t>Haskell County Hospital District</t>
  </si>
  <si>
    <t>Andrews County Hospital District</t>
  </si>
  <si>
    <t>Angleton-Danbury Hospital District</t>
  </si>
  <si>
    <t>Coleman County Medical Center District</t>
  </si>
  <si>
    <t>Crosby County Hospital District</t>
  </si>
  <si>
    <t>Deaf Smith County Hospital District</t>
  </si>
  <si>
    <t>Donley County Hospital District</t>
  </si>
  <si>
    <t>Hamilton County Hospital District</t>
  </si>
  <si>
    <t>Hardeman County Hospital District</t>
  </si>
  <si>
    <t>McCamey County Hospital District</t>
  </si>
  <si>
    <t>McCulloch County Hospital District</t>
  </si>
  <si>
    <t>Midland County Hospital District</t>
  </si>
  <si>
    <t>Moulton Community Medical Clinic District</t>
  </si>
  <si>
    <t>North Runnels County Hospital District</t>
  </si>
  <si>
    <t>Palo Pinto County Hospital District</t>
  </si>
  <si>
    <t>Rankin County Hospital District</t>
  </si>
  <si>
    <t>Seminole Hospital District</t>
  </si>
  <si>
    <t>Trinity Memorial Hospital District</t>
  </si>
  <si>
    <t>Wilbarger County Hospital District</t>
  </si>
  <si>
    <t>Winnie-Stowell Hospital District</t>
  </si>
  <si>
    <t>Atascosa County</t>
  </si>
  <si>
    <t>Jefferson County</t>
  </si>
  <si>
    <t>Ward County</t>
  </si>
  <si>
    <t>Hunt Memorial Hospital District</t>
  </si>
  <si>
    <t>City of Seguin</t>
  </si>
  <si>
    <t>Dallam-Hartley Counties Hospital District</t>
  </si>
  <si>
    <t>Tobacco Settlement Payee</t>
  </si>
  <si>
    <t>2019 Unreimbursed Health Care Expenditures</t>
  </si>
  <si>
    <t>Subtotal, City</t>
  </si>
  <si>
    <t>Subtotal, Counties</t>
  </si>
  <si>
    <t>Subtotal, Hospital Districts</t>
  </si>
  <si>
    <t>Grand Total</t>
  </si>
  <si>
    <r>
      <t xml:space="preserve">Armstrong County - </t>
    </r>
    <r>
      <rPr>
        <i/>
        <sz val="12"/>
        <rFont val="Verdana"/>
        <family val="2"/>
      </rPr>
      <t>Did not report</t>
    </r>
  </si>
  <si>
    <r>
      <t xml:space="preserve">Brooks County - </t>
    </r>
    <r>
      <rPr>
        <i/>
        <sz val="12"/>
        <rFont val="Verdana"/>
        <family val="2"/>
      </rPr>
      <t>Did not report</t>
    </r>
  </si>
  <si>
    <r>
      <t xml:space="preserve">King County - </t>
    </r>
    <r>
      <rPr>
        <i/>
        <sz val="12"/>
        <rFont val="Verdana"/>
        <family val="2"/>
      </rPr>
      <t>Reported zero expenditures</t>
    </r>
  </si>
  <si>
    <r>
      <t xml:space="preserve">Loving County - </t>
    </r>
    <r>
      <rPr>
        <i/>
        <sz val="12"/>
        <rFont val="Verdana"/>
        <family val="2"/>
      </rPr>
      <t>Did not report</t>
    </r>
  </si>
  <si>
    <r>
      <t xml:space="preserve">Grapeland Hospital District - </t>
    </r>
    <r>
      <rPr>
        <i/>
        <sz val="12"/>
        <rFont val="Verdana"/>
        <family val="2"/>
      </rPr>
      <t>Did not report</t>
    </r>
  </si>
  <si>
    <r>
      <t xml:space="preserve">Nacogdoches County Hospital District - </t>
    </r>
    <r>
      <rPr>
        <i/>
        <sz val="12"/>
        <rFont val="Verdana"/>
        <family val="2"/>
      </rPr>
      <t>Did not report</t>
    </r>
  </si>
  <si>
    <r>
      <t xml:space="preserve">Texhoma Hospital District - </t>
    </r>
    <r>
      <rPr>
        <i/>
        <sz val="12"/>
        <rFont val="Verdana"/>
        <family val="2"/>
      </rPr>
      <t>Did not report</t>
    </r>
  </si>
  <si>
    <t>2020 Distribution</t>
  </si>
  <si>
    <t>2020 Pro Rata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</si>
</sst>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000000000000000"/>
    <numFmt numFmtId="165" formatCode="&quot;$&quot;#,##0.00"/>
  </numFmts>
  <fonts count="11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i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Fill="1"/>
    <xf numFmtId="0" fontId="9" fillId="0" borderId="1" xfId="3" applyFont="1" applyFill="1" applyBorder="1" applyAlignment="1">
      <alignment vertical="center"/>
    </xf>
    <xf numFmtId="7" fontId="0" fillId="0" borderId="1" xfId="4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7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7" fontId="7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/>
    </xf>
    <xf numFmtId="7" fontId="6" fillId="2" borderId="1" xfId="0" applyNumberFormat="1" applyFont="1" applyFill="1" applyBorder="1" applyAlignment="1">
      <alignment vertical="center"/>
    </xf>
    <xf numFmtId="7" fontId="7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5">
    <cellStyle name="Currency" xfId="4" builtinId="4"/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8"/>
  <sheetViews>
    <sheetView tabSelected="1" zoomScaleNormal="100" workbookViewId="0">
      <selection activeCell="A308" sqref="A308:XFD308"/>
    </sheetView>
  </sheetViews>
  <sheetFormatPr defaultColWidth="0" defaultRowHeight="10.199999999999999" zeroHeight="1" x14ac:dyDescent="0.2"/>
  <cols>
    <col min="1" max="1" width="49.3828125" style="1" customWidth="1"/>
    <col min="2" max="3" width="24.23046875" style="1" customWidth="1"/>
    <col min="4" max="16384" width="9.23046875" style="1" hidden="1"/>
  </cols>
  <sheetData>
    <row r="1" spans="1:3" ht="18" customHeight="1" x14ac:dyDescent="0.2">
      <c r="A1" s="20" t="s">
        <v>308</v>
      </c>
      <c r="B1" s="20"/>
    </row>
    <row r="2" spans="1:3" ht="60" customHeight="1" x14ac:dyDescent="0.2">
      <c r="A2" s="18" t="s">
        <v>294</v>
      </c>
      <c r="B2" s="18" t="s">
        <v>295</v>
      </c>
      <c r="C2" s="19" t="s">
        <v>307</v>
      </c>
    </row>
    <row r="3" spans="1:3" s="2" customFormat="1" ht="24.75" customHeight="1" x14ac:dyDescent="0.2">
      <c r="A3" s="3" t="s">
        <v>292</v>
      </c>
      <c r="B3" s="4">
        <v>1135742</v>
      </c>
      <c r="C3" s="5">
        <v>20940.650000000001</v>
      </c>
    </row>
    <row r="4" spans="1:3" s="2" customFormat="1" ht="24.75" customHeight="1" x14ac:dyDescent="0.2">
      <c r="A4" s="6" t="s">
        <v>296</v>
      </c>
      <c r="B4" s="7">
        <f>+B3</f>
        <v>1135742</v>
      </c>
      <c r="C4" s="8">
        <f>+C3</f>
        <v>20940.650000000001</v>
      </c>
    </row>
    <row r="5" spans="1:3" s="2" customFormat="1" ht="24.75" customHeight="1" x14ac:dyDescent="0.2">
      <c r="A5" s="9" t="s">
        <v>1</v>
      </c>
      <c r="B5" s="4">
        <v>608886.77</v>
      </c>
      <c r="C5" s="5">
        <v>11226.57</v>
      </c>
    </row>
    <row r="6" spans="1:3" s="2" customFormat="1" ht="24.75" customHeight="1" x14ac:dyDescent="0.2">
      <c r="A6" s="9" t="s">
        <v>2</v>
      </c>
      <c r="B6" s="4">
        <v>3115164.46</v>
      </c>
      <c r="C6" s="5">
        <v>57436.959999999999</v>
      </c>
    </row>
    <row r="7" spans="1:3" s="2" customFormat="1" ht="24.75" customHeight="1" x14ac:dyDescent="0.2">
      <c r="A7" s="9" t="s">
        <v>3</v>
      </c>
      <c r="B7" s="4">
        <v>1586501.06</v>
      </c>
      <c r="C7" s="5">
        <v>29251.68</v>
      </c>
    </row>
    <row r="8" spans="1:3" s="2" customFormat="1" ht="24.75" customHeight="1" x14ac:dyDescent="0.2">
      <c r="A8" s="9" t="s">
        <v>4</v>
      </c>
      <c r="B8" s="4">
        <v>155051.82</v>
      </c>
      <c r="C8" s="5">
        <v>2858.82</v>
      </c>
    </row>
    <row r="9" spans="1:3" s="2" customFormat="1" ht="24.75" customHeight="1" x14ac:dyDescent="0.2">
      <c r="A9" s="9" t="s">
        <v>300</v>
      </c>
      <c r="B9" s="4">
        <v>0</v>
      </c>
      <c r="C9" s="5">
        <v>0</v>
      </c>
    </row>
    <row r="10" spans="1:3" s="2" customFormat="1" ht="24.75" customHeight="1" x14ac:dyDescent="0.2">
      <c r="A10" s="9" t="s">
        <v>288</v>
      </c>
      <c r="B10" s="4">
        <v>3704807.18</v>
      </c>
      <c r="C10" s="5">
        <v>68308.710000000006</v>
      </c>
    </row>
    <row r="11" spans="1:3" s="2" customFormat="1" ht="24.75" customHeight="1" x14ac:dyDescent="0.2">
      <c r="A11" s="9" t="s">
        <v>5</v>
      </c>
      <c r="B11" s="4">
        <v>3658546.89</v>
      </c>
      <c r="C11" s="5">
        <v>67455.77</v>
      </c>
    </row>
    <row r="12" spans="1:3" s="2" customFormat="1" ht="24.75" customHeight="1" x14ac:dyDescent="0.2">
      <c r="A12" s="9" t="s">
        <v>6</v>
      </c>
      <c r="B12" s="4">
        <v>765765.6</v>
      </c>
      <c r="C12" s="5">
        <v>14119.08</v>
      </c>
    </row>
    <row r="13" spans="1:3" s="2" customFormat="1" ht="24.75" customHeight="1" x14ac:dyDescent="0.2">
      <c r="A13" s="9" t="s">
        <v>8</v>
      </c>
      <c r="B13" s="4">
        <v>1168867.5</v>
      </c>
      <c r="C13" s="5">
        <v>21551.41</v>
      </c>
    </row>
    <row r="14" spans="1:3" s="2" customFormat="1" ht="24.75" customHeight="1" x14ac:dyDescent="0.2">
      <c r="A14" s="9" t="s">
        <v>9</v>
      </c>
      <c r="B14" s="4">
        <v>2245591.73</v>
      </c>
      <c r="C14" s="5">
        <v>41403.9</v>
      </c>
    </row>
    <row r="15" spans="1:3" s="2" customFormat="1" ht="24.75" customHeight="1" x14ac:dyDescent="0.2">
      <c r="A15" s="9" t="s">
        <v>11</v>
      </c>
      <c r="B15" s="4">
        <v>853870.48</v>
      </c>
      <c r="C15" s="5">
        <v>15743.54</v>
      </c>
    </row>
    <row r="16" spans="1:3" s="2" customFormat="1" ht="24.75" customHeight="1" x14ac:dyDescent="0.2">
      <c r="A16" s="9" t="s">
        <v>12</v>
      </c>
      <c r="B16" s="4">
        <v>14908939.039999999</v>
      </c>
      <c r="C16" s="5">
        <v>274888.92</v>
      </c>
    </row>
    <row r="17" spans="1:3" s="2" customFormat="1" ht="24.75" customHeight="1" x14ac:dyDescent="0.2">
      <c r="A17" s="9" t="s">
        <v>15</v>
      </c>
      <c r="B17" s="4">
        <v>139624.31</v>
      </c>
      <c r="C17" s="5">
        <v>2574.37</v>
      </c>
    </row>
    <row r="18" spans="1:3" s="2" customFormat="1" ht="24.75" customHeight="1" x14ac:dyDescent="0.2">
      <c r="A18" s="9" t="s">
        <v>17</v>
      </c>
      <c r="B18" s="4">
        <v>2656.34</v>
      </c>
      <c r="C18" s="5">
        <v>48.98</v>
      </c>
    </row>
    <row r="19" spans="1:3" s="2" customFormat="1" ht="24.75" customHeight="1" x14ac:dyDescent="0.2">
      <c r="A19" s="9" t="s">
        <v>18</v>
      </c>
      <c r="B19" s="4">
        <v>24425.57</v>
      </c>
      <c r="C19" s="5">
        <v>450.36</v>
      </c>
    </row>
    <row r="20" spans="1:3" s="2" customFormat="1" ht="24.75" customHeight="1" x14ac:dyDescent="0.2">
      <c r="A20" s="9" t="s">
        <v>19</v>
      </c>
      <c r="B20" s="4">
        <v>3739264.65</v>
      </c>
      <c r="C20" s="5">
        <v>68944.039999999994</v>
      </c>
    </row>
    <row r="21" spans="1:3" s="2" customFormat="1" ht="24.75" customHeight="1" x14ac:dyDescent="0.2">
      <c r="A21" s="9" t="s">
        <v>20</v>
      </c>
      <c r="B21" s="4">
        <v>7932157.6500000004</v>
      </c>
      <c r="C21" s="5">
        <v>146252.01</v>
      </c>
    </row>
    <row r="22" spans="1:3" s="2" customFormat="1" ht="24.75" customHeight="1" x14ac:dyDescent="0.2">
      <c r="A22" s="9" t="s">
        <v>21</v>
      </c>
      <c r="B22" s="4">
        <v>3984254.35</v>
      </c>
      <c r="C22" s="5">
        <v>73461.119999999995</v>
      </c>
    </row>
    <row r="23" spans="1:3" s="2" customFormat="1" ht="24.75" customHeight="1" x14ac:dyDescent="0.2">
      <c r="A23" s="9" t="s">
        <v>22</v>
      </c>
      <c r="B23" s="4">
        <v>1158.19</v>
      </c>
      <c r="C23" s="5">
        <v>21.35</v>
      </c>
    </row>
    <row r="24" spans="1:3" s="2" customFormat="1" ht="24.75" customHeight="1" x14ac:dyDescent="0.2">
      <c r="A24" s="9" t="s">
        <v>301</v>
      </c>
      <c r="B24" s="4">
        <v>0</v>
      </c>
      <c r="C24" s="5">
        <v>0</v>
      </c>
    </row>
    <row r="25" spans="1:3" s="2" customFormat="1" ht="24.75" customHeight="1" x14ac:dyDescent="0.2">
      <c r="A25" s="9" t="s">
        <v>23</v>
      </c>
      <c r="B25" s="4">
        <v>1547900.2</v>
      </c>
      <c r="C25" s="5">
        <v>28539.97</v>
      </c>
    </row>
    <row r="26" spans="1:3" s="2" customFormat="1" ht="24.75" customHeight="1" x14ac:dyDescent="0.2">
      <c r="A26" s="9" t="s">
        <v>25</v>
      </c>
      <c r="B26" s="4">
        <v>2250114.6800000002</v>
      </c>
      <c r="C26" s="5">
        <v>41487.300000000003</v>
      </c>
    </row>
    <row r="27" spans="1:3" s="2" customFormat="1" ht="24.75" customHeight="1" x14ac:dyDescent="0.2">
      <c r="A27" s="9" t="s">
        <v>26</v>
      </c>
      <c r="B27" s="4">
        <v>1258940.94</v>
      </c>
      <c r="C27" s="5">
        <v>23212.18</v>
      </c>
    </row>
    <row r="28" spans="1:3" s="2" customFormat="1" ht="24.75" customHeight="1" x14ac:dyDescent="0.2">
      <c r="A28" s="9" t="s">
        <v>27</v>
      </c>
      <c r="B28" s="4">
        <v>2599908.56</v>
      </c>
      <c r="C28" s="5">
        <v>47936.75</v>
      </c>
    </row>
    <row r="29" spans="1:3" s="2" customFormat="1" ht="24.75" customHeight="1" x14ac:dyDescent="0.2">
      <c r="A29" s="9" t="s">
        <v>28</v>
      </c>
      <c r="B29" s="4">
        <v>354511.25</v>
      </c>
      <c r="C29" s="5">
        <v>6536.43</v>
      </c>
    </row>
    <row r="30" spans="1:3" s="2" customFormat="1" ht="24.75" customHeight="1" x14ac:dyDescent="0.2">
      <c r="A30" s="9" t="s">
        <v>29</v>
      </c>
      <c r="B30" s="4">
        <v>9923509.8499999996</v>
      </c>
      <c r="C30" s="5">
        <v>182968.28</v>
      </c>
    </row>
    <row r="31" spans="1:3" s="2" customFormat="1" ht="24.75" customHeight="1" x14ac:dyDescent="0.2">
      <c r="A31" s="9" t="s">
        <v>30</v>
      </c>
      <c r="B31" s="4">
        <v>36823.699999999997</v>
      </c>
      <c r="C31" s="5">
        <v>678.95</v>
      </c>
    </row>
    <row r="32" spans="1:3" s="2" customFormat="1" ht="24.75" customHeight="1" x14ac:dyDescent="0.2">
      <c r="A32" s="9" t="s">
        <v>32</v>
      </c>
      <c r="B32" s="4">
        <v>173119.92</v>
      </c>
      <c r="C32" s="5">
        <v>3191.96</v>
      </c>
    </row>
    <row r="33" spans="1:3" s="2" customFormat="1" ht="24.75" customHeight="1" x14ac:dyDescent="0.2">
      <c r="A33" s="9" t="s">
        <v>33</v>
      </c>
      <c r="B33" s="4">
        <v>580327.48</v>
      </c>
      <c r="C33" s="5">
        <v>10700</v>
      </c>
    </row>
    <row r="34" spans="1:3" s="2" customFormat="1" ht="24.75" customHeight="1" x14ac:dyDescent="0.2">
      <c r="A34" s="9" t="s">
        <v>35</v>
      </c>
      <c r="B34" s="4">
        <v>6982940.0499999998</v>
      </c>
      <c r="C34" s="5">
        <v>128750.47</v>
      </c>
    </row>
    <row r="35" spans="1:3" s="2" customFormat="1" ht="24.75" customHeight="1" x14ac:dyDescent="0.2">
      <c r="A35" s="9" t="s">
        <v>37</v>
      </c>
      <c r="B35" s="4">
        <v>696669.31</v>
      </c>
      <c r="C35" s="5">
        <v>12845.09</v>
      </c>
    </row>
    <row r="36" spans="1:3" s="2" customFormat="1" ht="24.75" customHeight="1" x14ac:dyDescent="0.2">
      <c r="A36" s="9" t="s">
        <v>40</v>
      </c>
      <c r="B36" s="4">
        <v>2501900.38</v>
      </c>
      <c r="C36" s="5">
        <v>46129.69</v>
      </c>
    </row>
    <row r="37" spans="1:3" s="2" customFormat="1" ht="24.75" customHeight="1" x14ac:dyDescent="0.2">
      <c r="A37" s="9" t="s">
        <v>42</v>
      </c>
      <c r="B37" s="4">
        <v>15142218.560000001</v>
      </c>
      <c r="C37" s="5">
        <v>279190.09999999998</v>
      </c>
    </row>
    <row r="38" spans="1:3" s="2" customFormat="1" ht="24.75" customHeight="1" x14ac:dyDescent="0.2">
      <c r="A38" s="9" t="s">
        <v>44</v>
      </c>
      <c r="B38" s="4">
        <v>1355803.87</v>
      </c>
      <c r="C38" s="5">
        <v>24998.12</v>
      </c>
    </row>
    <row r="39" spans="1:3" s="2" customFormat="1" ht="24.75" customHeight="1" x14ac:dyDescent="0.2">
      <c r="A39" s="9" t="s">
        <v>45</v>
      </c>
      <c r="B39" s="4">
        <v>3294801.75</v>
      </c>
      <c r="C39" s="5">
        <v>60749.09</v>
      </c>
    </row>
    <row r="40" spans="1:3" s="2" customFormat="1" ht="24.75" customHeight="1" x14ac:dyDescent="0.2">
      <c r="A40" s="9" t="s">
        <v>46</v>
      </c>
      <c r="B40" s="4">
        <v>140237.64000000001</v>
      </c>
      <c r="C40" s="5">
        <v>2585.6799999999998</v>
      </c>
    </row>
    <row r="41" spans="1:3" s="2" customFormat="1" ht="24.75" customHeight="1" x14ac:dyDescent="0.2">
      <c r="A41" s="9" t="s">
        <v>49</v>
      </c>
      <c r="B41" s="4">
        <v>1255044.96</v>
      </c>
      <c r="C41" s="5">
        <v>23140.34</v>
      </c>
    </row>
    <row r="42" spans="1:3" s="2" customFormat="1" ht="24.75" customHeight="1" x14ac:dyDescent="0.2">
      <c r="A42" s="9" t="s">
        <v>50</v>
      </c>
      <c r="B42" s="4">
        <v>304971.32</v>
      </c>
      <c r="C42" s="5">
        <v>5623.02</v>
      </c>
    </row>
    <row r="43" spans="1:3" s="2" customFormat="1" ht="24.75" customHeight="1" x14ac:dyDescent="0.2">
      <c r="A43" s="9" t="s">
        <v>52</v>
      </c>
      <c r="B43" s="4">
        <v>3853194.39</v>
      </c>
      <c r="C43" s="5">
        <v>71044.66</v>
      </c>
    </row>
    <row r="44" spans="1:3" s="2" customFormat="1" ht="24.75" customHeight="1" x14ac:dyDescent="0.2">
      <c r="A44" s="9" t="s">
        <v>53</v>
      </c>
      <c r="B44" s="4">
        <v>41102.660000000003</v>
      </c>
      <c r="C44" s="5">
        <v>757.85</v>
      </c>
    </row>
    <row r="45" spans="1:3" s="2" customFormat="1" ht="24.75" customHeight="1" x14ac:dyDescent="0.2">
      <c r="A45" s="9" t="s">
        <v>58</v>
      </c>
      <c r="B45" s="4">
        <v>144017.01</v>
      </c>
      <c r="C45" s="5">
        <v>2655.37</v>
      </c>
    </row>
    <row r="46" spans="1:3" s="2" customFormat="1" ht="24.75" customHeight="1" x14ac:dyDescent="0.2">
      <c r="A46" s="9" t="s">
        <v>59</v>
      </c>
      <c r="B46" s="4">
        <v>17508885.870000001</v>
      </c>
      <c r="C46" s="5">
        <v>322826.38</v>
      </c>
    </row>
    <row r="47" spans="1:3" s="2" customFormat="1" ht="24.75" customHeight="1" x14ac:dyDescent="0.2">
      <c r="A47" s="9" t="s">
        <v>60</v>
      </c>
      <c r="B47" s="4">
        <v>664363.34</v>
      </c>
      <c r="C47" s="5">
        <v>12249.44</v>
      </c>
    </row>
    <row r="48" spans="1:3" s="2" customFormat="1" ht="24.75" customHeight="1" x14ac:dyDescent="0.2">
      <c r="A48" s="9" t="s">
        <v>62</v>
      </c>
      <c r="B48" s="4">
        <v>12275.61</v>
      </c>
      <c r="C48" s="5">
        <v>226.34</v>
      </c>
    </row>
    <row r="49" spans="1:3" s="2" customFormat="1" ht="24.75" customHeight="1" x14ac:dyDescent="0.2">
      <c r="A49" s="9" t="s">
        <v>64</v>
      </c>
      <c r="B49" s="4">
        <v>110343.24</v>
      </c>
      <c r="C49" s="5">
        <v>2034.49</v>
      </c>
    </row>
    <row r="50" spans="1:3" s="2" customFormat="1" ht="24.75" customHeight="1" x14ac:dyDescent="0.2">
      <c r="A50" s="9" t="s">
        <v>66</v>
      </c>
      <c r="B50" s="4">
        <v>879492.89</v>
      </c>
      <c r="C50" s="5">
        <v>16215.97</v>
      </c>
    </row>
    <row r="51" spans="1:3" s="2" customFormat="1" ht="24.75" customHeight="1" x14ac:dyDescent="0.2">
      <c r="A51" s="9" t="s">
        <v>69</v>
      </c>
      <c r="B51" s="4">
        <v>159827.67000000001</v>
      </c>
      <c r="C51" s="5">
        <v>2946.88</v>
      </c>
    </row>
    <row r="52" spans="1:3" s="2" customFormat="1" ht="24.75" customHeight="1" x14ac:dyDescent="0.2">
      <c r="A52" s="9" t="s">
        <v>72</v>
      </c>
      <c r="B52" s="4">
        <v>3701936.64</v>
      </c>
      <c r="C52" s="5">
        <v>68255.789999999994</v>
      </c>
    </row>
    <row r="53" spans="1:3" s="2" customFormat="1" ht="24.75" customHeight="1" x14ac:dyDescent="0.2">
      <c r="A53" s="9" t="s">
        <v>73</v>
      </c>
      <c r="B53" s="4">
        <v>2050375.08</v>
      </c>
      <c r="C53" s="5">
        <v>37804.53</v>
      </c>
    </row>
    <row r="54" spans="1:3" s="2" customFormat="1" ht="24.75" customHeight="1" x14ac:dyDescent="0.2">
      <c r="A54" s="9" t="s">
        <v>75</v>
      </c>
      <c r="B54" s="4">
        <v>426207.48</v>
      </c>
      <c r="C54" s="5">
        <v>7858.35</v>
      </c>
    </row>
    <row r="55" spans="1:3" s="2" customFormat="1" ht="24.75" customHeight="1" x14ac:dyDescent="0.2">
      <c r="A55" s="9" t="s">
        <v>76</v>
      </c>
      <c r="B55" s="4">
        <v>1068647.77</v>
      </c>
      <c r="C55" s="5">
        <v>19703.580000000002</v>
      </c>
    </row>
    <row r="56" spans="1:3" s="2" customFormat="1" ht="24.75" customHeight="1" x14ac:dyDescent="0.2">
      <c r="A56" s="9" t="s">
        <v>78</v>
      </c>
      <c r="B56" s="4">
        <v>2109928.6</v>
      </c>
      <c r="C56" s="5">
        <v>38902.57</v>
      </c>
    </row>
    <row r="57" spans="1:3" s="2" customFormat="1" ht="24.75" customHeight="1" x14ac:dyDescent="0.2">
      <c r="A57" s="9" t="s">
        <v>82</v>
      </c>
      <c r="B57" s="4">
        <v>23211933.120000001</v>
      </c>
      <c r="C57" s="5">
        <v>427978.36</v>
      </c>
    </row>
    <row r="58" spans="1:3" s="2" customFormat="1" ht="24.75" customHeight="1" x14ac:dyDescent="0.2">
      <c r="A58" s="9" t="s">
        <v>83</v>
      </c>
      <c r="B58" s="4">
        <v>121457.32</v>
      </c>
      <c r="C58" s="5">
        <v>2239.41</v>
      </c>
    </row>
    <row r="59" spans="1:3" s="2" customFormat="1" ht="24.75" customHeight="1" x14ac:dyDescent="0.2">
      <c r="A59" s="9" t="s">
        <v>84</v>
      </c>
      <c r="B59" s="4">
        <v>388373.68</v>
      </c>
      <c r="C59" s="5">
        <v>7160.78</v>
      </c>
    </row>
    <row r="60" spans="1:3" s="2" customFormat="1" ht="24.75" customHeight="1" x14ac:dyDescent="0.2">
      <c r="A60" s="9" t="s">
        <v>86</v>
      </c>
      <c r="B60" s="4">
        <v>948530.18</v>
      </c>
      <c r="C60" s="5">
        <v>17488.87</v>
      </c>
    </row>
    <row r="61" spans="1:3" s="2" customFormat="1" ht="24.75" customHeight="1" x14ac:dyDescent="0.2">
      <c r="A61" s="9" t="s">
        <v>87</v>
      </c>
      <c r="B61" s="4">
        <v>16336755.720000001</v>
      </c>
      <c r="C61" s="5">
        <v>301214.81</v>
      </c>
    </row>
    <row r="62" spans="1:3" s="2" customFormat="1" ht="24.75" customHeight="1" x14ac:dyDescent="0.2">
      <c r="A62" s="9" t="s">
        <v>89</v>
      </c>
      <c r="B62" s="4">
        <v>886532.77</v>
      </c>
      <c r="C62" s="5">
        <v>16345.77</v>
      </c>
    </row>
    <row r="63" spans="1:3" s="2" customFormat="1" ht="24.75" customHeight="1" x14ac:dyDescent="0.2">
      <c r="A63" s="9" t="s">
        <v>90</v>
      </c>
      <c r="B63" s="4">
        <v>6839.44</v>
      </c>
      <c r="C63" s="5">
        <v>126.1</v>
      </c>
    </row>
    <row r="64" spans="1:3" s="2" customFormat="1" ht="24.75" customHeight="1" x14ac:dyDescent="0.2">
      <c r="A64" s="9" t="s">
        <v>91</v>
      </c>
      <c r="B64" s="4">
        <v>1046449.47</v>
      </c>
      <c r="C64" s="5">
        <v>19294.29</v>
      </c>
    </row>
    <row r="65" spans="1:3" s="2" customFormat="1" ht="24.75" customHeight="1" x14ac:dyDescent="0.2">
      <c r="A65" s="9" t="s">
        <v>92</v>
      </c>
      <c r="B65" s="4">
        <v>18258.78</v>
      </c>
      <c r="C65" s="5">
        <v>336.65</v>
      </c>
    </row>
    <row r="66" spans="1:3" s="2" customFormat="1" ht="24.75" customHeight="1" x14ac:dyDescent="0.2">
      <c r="A66" s="9" t="s">
        <v>95</v>
      </c>
      <c r="B66" s="4">
        <v>640946.13</v>
      </c>
      <c r="C66" s="5">
        <v>11817.67</v>
      </c>
    </row>
    <row r="67" spans="1:3" s="2" customFormat="1" ht="24.75" customHeight="1" x14ac:dyDescent="0.2">
      <c r="A67" s="9" t="s">
        <v>96</v>
      </c>
      <c r="B67" s="4">
        <v>3389424.9</v>
      </c>
      <c r="C67" s="5">
        <v>62493.74</v>
      </c>
    </row>
    <row r="68" spans="1:3" s="2" customFormat="1" ht="24.75" customHeight="1" x14ac:dyDescent="0.2">
      <c r="A68" s="9" t="s">
        <v>97</v>
      </c>
      <c r="B68" s="4">
        <v>2903161.26</v>
      </c>
      <c r="C68" s="5">
        <v>53528.08</v>
      </c>
    </row>
    <row r="69" spans="1:3" s="2" customFormat="1" ht="24.75" customHeight="1" x14ac:dyDescent="0.2">
      <c r="A69" s="9" t="s">
        <v>98</v>
      </c>
      <c r="B69" s="4">
        <v>788542.06</v>
      </c>
      <c r="C69" s="5">
        <v>14539.03</v>
      </c>
    </row>
    <row r="70" spans="1:3" s="2" customFormat="1" ht="24.75" customHeight="1" x14ac:dyDescent="0.2">
      <c r="A70" s="9" t="s">
        <v>99</v>
      </c>
      <c r="B70" s="4">
        <v>3742125.61</v>
      </c>
      <c r="C70" s="5">
        <v>68996.789999999994</v>
      </c>
    </row>
    <row r="71" spans="1:3" s="2" customFormat="1" ht="24.75" customHeight="1" x14ac:dyDescent="0.2">
      <c r="A71" s="9" t="s">
        <v>100</v>
      </c>
      <c r="B71" s="4">
        <v>1014548.33</v>
      </c>
      <c r="C71" s="5">
        <v>18706.099999999999</v>
      </c>
    </row>
    <row r="72" spans="1:3" s="2" customFormat="1" ht="24.75" customHeight="1" x14ac:dyDescent="0.2">
      <c r="A72" s="9" t="s">
        <v>102</v>
      </c>
      <c r="B72" s="4">
        <v>75652.36</v>
      </c>
      <c r="C72" s="5">
        <v>1394.87</v>
      </c>
    </row>
    <row r="73" spans="1:3" s="2" customFormat="1" ht="24.75" customHeight="1" x14ac:dyDescent="0.2">
      <c r="A73" s="9" t="s">
        <v>105</v>
      </c>
      <c r="B73" s="4">
        <v>806441.51</v>
      </c>
      <c r="C73" s="5">
        <v>14869.06</v>
      </c>
    </row>
    <row r="74" spans="1:3" s="2" customFormat="1" ht="24.75" customHeight="1" x14ac:dyDescent="0.2">
      <c r="A74" s="9" t="s">
        <v>106</v>
      </c>
      <c r="B74" s="4">
        <v>1126055.8600000001</v>
      </c>
      <c r="C74" s="5">
        <v>20762.060000000001</v>
      </c>
    </row>
    <row r="75" spans="1:3" s="2" customFormat="1" ht="24.75" customHeight="1" x14ac:dyDescent="0.2">
      <c r="A75" s="9" t="s">
        <v>107</v>
      </c>
      <c r="B75" s="4">
        <v>6139239.5700000003</v>
      </c>
      <c r="C75" s="5">
        <v>113194.44</v>
      </c>
    </row>
    <row r="76" spans="1:3" s="2" customFormat="1" ht="24.75" customHeight="1" x14ac:dyDescent="0.2">
      <c r="A76" s="9" t="s">
        <v>109</v>
      </c>
      <c r="B76" s="4">
        <v>9899726.5399999991</v>
      </c>
      <c r="C76" s="5">
        <v>182529.77</v>
      </c>
    </row>
    <row r="77" spans="1:3" s="2" customFormat="1" ht="24.75" customHeight="1" x14ac:dyDescent="0.2">
      <c r="A77" s="9" t="s">
        <v>110</v>
      </c>
      <c r="B77" s="4">
        <v>18933228.460000001</v>
      </c>
      <c r="C77" s="5">
        <v>349088.21</v>
      </c>
    </row>
    <row r="78" spans="1:3" s="2" customFormat="1" ht="24.75" customHeight="1" x14ac:dyDescent="0.2">
      <c r="A78" s="9" t="s">
        <v>112</v>
      </c>
      <c r="B78" s="4">
        <v>565344.6</v>
      </c>
      <c r="C78" s="5">
        <v>10423.74</v>
      </c>
    </row>
    <row r="79" spans="1:3" s="2" customFormat="1" ht="24.75" customHeight="1" x14ac:dyDescent="0.2">
      <c r="A79" s="9" t="s">
        <v>113</v>
      </c>
      <c r="B79" s="4">
        <v>1391951.48</v>
      </c>
      <c r="C79" s="5">
        <v>25664.61</v>
      </c>
    </row>
    <row r="80" spans="1:3" s="2" customFormat="1" ht="24.75" customHeight="1" x14ac:dyDescent="0.2">
      <c r="A80" s="9" t="s">
        <v>117</v>
      </c>
      <c r="B80" s="4">
        <v>1200266.5</v>
      </c>
      <c r="C80" s="5">
        <v>22130.35</v>
      </c>
    </row>
    <row r="81" spans="1:3" s="2" customFormat="1" ht="24.75" customHeight="1" x14ac:dyDescent="0.2">
      <c r="A81" s="9" t="s">
        <v>118</v>
      </c>
      <c r="B81" s="4">
        <v>350130.46</v>
      </c>
      <c r="C81" s="5">
        <v>6455.66</v>
      </c>
    </row>
    <row r="82" spans="1:3" s="2" customFormat="1" ht="24.75" customHeight="1" x14ac:dyDescent="0.2">
      <c r="A82" s="9" t="s">
        <v>121</v>
      </c>
      <c r="B82" s="4">
        <v>42677.94</v>
      </c>
      <c r="C82" s="5">
        <v>786.89</v>
      </c>
    </row>
    <row r="83" spans="1:3" s="2" customFormat="1" ht="24.75" customHeight="1" x14ac:dyDescent="0.2">
      <c r="A83" s="9" t="s">
        <v>124</v>
      </c>
      <c r="B83" s="4">
        <v>1002966.73</v>
      </c>
      <c r="C83" s="5">
        <v>18492.560000000001</v>
      </c>
    </row>
    <row r="84" spans="1:3" s="2" customFormat="1" ht="24.75" customHeight="1" x14ac:dyDescent="0.2">
      <c r="A84" s="9" t="s">
        <v>126</v>
      </c>
      <c r="B84" s="4">
        <v>190812.78</v>
      </c>
      <c r="C84" s="5">
        <v>3518.18</v>
      </c>
    </row>
    <row r="85" spans="1:3" s="2" customFormat="1" ht="24.75" customHeight="1" x14ac:dyDescent="0.2">
      <c r="A85" s="9" t="s">
        <v>289</v>
      </c>
      <c r="B85" s="4">
        <v>15174959.960000001</v>
      </c>
      <c r="C85" s="5">
        <v>279793.78000000003</v>
      </c>
    </row>
    <row r="86" spans="1:3" s="2" customFormat="1" ht="24.75" customHeight="1" x14ac:dyDescent="0.2">
      <c r="A86" s="9" t="s">
        <v>127</v>
      </c>
      <c r="B86" s="4">
        <v>328850.55</v>
      </c>
      <c r="C86" s="5">
        <v>6063.3</v>
      </c>
    </row>
    <row r="87" spans="1:3" s="2" customFormat="1" ht="24.75" customHeight="1" x14ac:dyDescent="0.2">
      <c r="A87" s="9" t="s">
        <v>128</v>
      </c>
      <c r="B87" s="4">
        <v>848067.26</v>
      </c>
      <c r="C87" s="5">
        <v>15636.54</v>
      </c>
    </row>
    <row r="88" spans="1:3" s="2" customFormat="1" ht="24.75" customHeight="1" x14ac:dyDescent="0.2">
      <c r="A88" s="9" t="s">
        <v>129</v>
      </c>
      <c r="B88" s="4">
        <v>2893397.21</v>
      </c>
      <c r="C88" s="5">
        <v>53348.05</v>
      </c>
    </row>
    <row r="89" spans="1:3" s="2" customFormat="1" ht="24.75" customHeight="1" x14ac:dyDescent="0.2">
      <c r="A89" s="9" t="s">
        <v>130</v>
      </c>
      <c r="B89" s="4">
        <v>161424.35</v>
      </c>
      <c r="C89" s="5">
        <v>2976.32</v>
      </c>
    </row>
    <row r="90" spans="1:3" s="2" customFormat="1" ht="24.75" customHeight="1" x14ac:dyDescent="0.2">
      <c r="A90" s="9" t="s">
        <v>132</v>
      </c>
      <c r="B90" s="4">
        <v>1916313.63</v>
      </c>
      <c r="C90" s="5">
        <v>35332.720000000001</v>
      </c>
    </row>
    <row r="91" spans="1:3" s="2" customFormat="1" ht="24.75" customHeight="1" x14ac:dyDescent="0.2">
      <c r="A91" s="9" t="s">
        <v>133</v>
      </c>
      <c r="B91" s="4">
        <v>2198527.9</v>
      </c>
      <c r="C91" s="5">
        <v>40536.15</v>
      </c>
    </row>
    <row r="92" spans="1:3" s="2" customFormat="1" ht="24.75" customHeight="1" x14ac:dyDescent="0.2">
      <c r="A92" s="9" t="s">
        <v>134</v>
      </c>
      <c r="B92" s="4">
        <v>42922.9</v>
      </c>
      <c r="C92" s="5">
        <v>791.41</v>
      </c>
    </row>
    <row r="93" spans="1:3" s="2" customFormat="1" ht="24.75" customHeight="1" x14ac:dyDescent="0.2">
      <c r="A93" s="9" t="s">
        <v>135</v>
      </c>
      <c r="B93" s="4">
        <v>1647301.4</v>
      </c>
      <c r="C93" s="5">
        <v>30372.71</v>
      </c>
    </row>
    <row r="94" spans="1:3" s="2" customFormat="1" ht="24.75" customHeight="1" x14ac:dyDescent="0.2">
      <c r="A94" s="9" t="s">
        <v>136</v>
      </c>
      <c r="B94" s="4">
        <v>1828944.8</v>
      </c>
      <c r="C94" s="5">
        <v>33721.83</v>
      </c>
    </row>
    <row r="95" spans="1:3" s="2" customFormat="1" ht="24.75" customHeight="1" x14ac:dyDescent="0.2">
      <c r="A95" s="9" t="s">
        <v>302</v>
      </c>
      <c r="B95" s="4">
        <v>0</v>
      </c>
      <c r="C95" s="5">
        <v>0</v>
      </c>
    </row>
    <row r="96" spans="1:3" s="2" customFormat="1" ht="24.75" customHeight="1" x14ac:dyDescent="0.2">
      <c r="A96" s="9" t="s">
        <v>138</v>
      </c>
      <c r="B96" s="4">
        <v>1320542.18</v>
      </c>
      <c r="C96" s="5">
        <v>24347.97</v>
      </c>
    </row>
    <row r="97" spans="1:3" s="2" customFormat="1" ht="24.75" customHeight="1" x14ac:dyDescent="0.2">
      <c r="A97" s="9" t="s">
        <v>139</v>
      </c>
      <c r="B97" s="4">
        <v>1018244.3</v>
      </c>
      <c r="C97" s="5">
        <v>18774.25</v>
      </c>
    </row>
    <row r="98" spans="1:3" s="2" customFormat="1" ht="24.75" customHeight="1" x14ac:dyDescent="0.2">
      <c r="A98" s="9" t="s">
        <v>141</v>
      </c>
      <c r="B98" s="4">
        <v>5613602.2400000002</v>
      </c>
      <c r="C98" s="5">
        <v>103502.81</v>
      </c>
    </row>
    <row r="99" spans="1:3" s="2" customFormat="1" ht="24.75" customHeight="1" x14ac:dyDescent="0.2">
      <c r="A99" s="9" t="s">
        <v>142</v>
      </c>
      <c r="B99" s="4">
        <v>2189021.7599999998</v>
      </c>
      <c r="C99" s="5">
        <v>40360.879999999997</v>
      </c>
    </row>
    <row r="100" spans="1:3" s="2" customFormat="1" ht="24.75" customHeight="1" x14ac:dyDescent="0.2">
      <c r="A100" s="9" t="s">
        <v>143</v>
      </c>
      <c r="B100" s="4">
        <v>1486241.24</v>
      </c>
      <c r="C100" s="5">
        <v>27403.11</v>
      </c>
    </row>
    <row r="101" spans="1:3" s="2" customFormat="1" ht="24.75" customHeight="1" x14ac:dyDescent="0.2">
      <c r="A101" s="9" t="s">
        <v>144</v>
      </c>
      <c r="B101" s="4">
        <v>279479.76</v>
      </c>
      <c r="C101" s="5">
        <v>5153.01</v>
      </c>
    </row>
    <row r="102" spans="1:3" s="2" customFormat="1" ht="24.75" customHeight="1" x14ac:dyDescent="0.2">
      <c r="A102" s="9" t="s">
        <v>145</v>
      </c>
      <c r="B102" s="4">
        <v>34830.480000000003</v>
      </c>
      <c r="C102" s="5">
        <v>642.20000000000005</v>
      </c>
    </row>
    <row r="103" spans="1:3" s="2" customFormat="1" ht="24.75" customHeight="1" x14ac:dyDescent="0.2">
      <c r="A103" s="9" t="s">
        <v>147</v>
      </c>
      <c r="B103" s="4">
        <v>683276.94</v>
      </c>
      <c r="C103" s="5">
        <v>12598.16</v>
      </c>
    </row>
    <row r="104" spans="1:3" s="2" customFormat="1" ht="24.75" customHeight="1" x14ac:dyDescent="0.2">
      <c r="A104" s="9" t="s">
        <v>148</v>
      </c>
      <c r="B104" s="4">
        <v>173512.15</v>
      </c>
      <c r="C104" s="5">
        <v>3199.19</v>
      </c>
    </row>
    <row r="105" spans="1:3" s="2" customFormat="1" ht="24.75" customHeight="1" x14ac:dyDescent="0.2">
      <c r="A105" s="9" t="s">
        <v>149</v>
      </c>
      <c r="B105" s="4">
        <v>1038170.98</v>
      </c>
      <c r="C105" s="5">
        <v>19141.650000000001</v>
      </c>
    </row>
    <row r="106" spans="1:3" s="2" customFormat="1" ht="24.75" customHeight="1" x14ac:dyDescent="0.2">
      <c r="A106" s="9" t="s">
        <v>150</v>
      </c>
      <c r="B106" s="4">
        <v>732334.72</v>
      </c>
      <c r="C106" s="5">
        <v>13502.68</v>
      </c>
    </row>
    <row r="107" spans="1:3" s="2" customFormat="1" ht="24.75" customHeight="1" x14ac:dyDescent="0.2">
      <c r="A107" s="9" t="s">
        <v>151</v>
      </c>
      <c r="B107" s="4">
        <v>838044.1</v>
      </c>
      <c r="C107" s="5">
        <v>15451.74</v>
      </c>
    </row>
    <row r="108" spans="1:3" s="2" customFormat="1" ht="24.75" customHeight="1" x14ac:dyDescent="0.2">
      <c r="A108" s="9" t="s">
        <v>152</v>
      </c>
      <c r="B108" s="4">
        <v>319329.34000000003</v>
      </c>
      <c r="C108" s="5">
        <v>5887.75</v>
      </c>
    </row>
    <row r="109" spans="1:3" s="2" customFormat="1" ht="24.75" customHeight="1" x14ac:dyDescent="0.2">
      <c r="A109" s="9" t="s">
        <v>303</v>
      </c>
      <c r="B109" s="4">
        <v>0</v>
      </c>
      <c r="C109" s="5">
        <v>0</v>
      </c>
    </row>
    <row r="110" spans="1:3" s="2" customFormat="1" ht="24.75" customHeight="1" x14ac:dyDescent="0.2">
      <c r="A110" s="9" t="s">
        <v>156</v>
      </c>
      <c r="B110" s="4">
        <v>198542.7</v>
      </c>
      <c r="C110" s="5">
        <v>3660.7</v>
      </c>
    </row>
    <row r="111" spans="1:3" s="2" customFormat="1" ht="24.75" customHeight="1" x14ac:dyDescent="0.2">
      <c r="A111" s="9" t="s">
        <v>159</v>
      </c>
      <c r="B111" s="4">
        <v>859438.7</v>
      </c>
      <c r="C111" s="5">
        <v>15846.21</v>
      </c>
    </row>
    <row r="112" spans="1:3" s="2" customFormat="1" ht="24.75" customHeight="1" x14ac:dyDescent="0.2">
      <c r="A112" s="9" t="s">
        <v>162</v>
      </c>
      <c r="B112" s="4">
        <v>12335574.039999999</v>
      </c>
      <c r="C112" s="5">
        <v>227441.58</v>
      </c>
    </row>
    <row r="113" spans="1:3" s="2" customFormat="1" ht="24.75" customHeight="1" x14ac:dyDescent="0.2">
      <c r="A113" s="9" t="s">
        <v>163</v>
      </c>
      <c r="B113" s="4">
        <v>745401.99</v>
      </c>
      <c r="C113" s="5">
        <v>13743.62</v>
      </c>
    </row>
    <row r="114" spans="1:3" s="2" customFormat="1" ht="24.75" customHeight="1" x14ac:dyDescent="0.2">
      <c r="A114" s="9" t="s">
        <v>166</v>
      </c>
      <c r="B114" s="4">
        <v>851806.22</v>
      </c>
      <c r="C114" s="5">
        <v>15705.48</v>
      </c>
    </row>
    <row r="115" spans="1:3" s="2" customFormat="1" ht="24.75" customHeight="1" x14ac:dyDescent="0.2">
      <c r="A115" s="9" t="s">
        <v>167</v>
      </c>
      <c r="B115" s="4">
        <v>286753.90999999997</v>
      </c>
      <c r="C115" s="5">
        <v>5287.13</v>
      </c>
    </row>
    <row r="116" spans="1:3" s="2" customFormat="1" ht="24.75" customHeight="1" x14ac:dyDescent="0.2">
      <c r="A116" s="9" t="s">
        <v>169</v>
      </c>
      <c r="B116" s="4">
        <v>506820.08</v>
      </c>
      <c r="C116" s="5">
        <v>9344.68</v>
      </c>
    </row>
    <row r="117" spans="1:3" s="2" customFormat="1" ht="24.75" customHeight="1" x14ac:dyDescent="0.2">
      <c r="A117" s="9" t="s">
        <v>172</v>
      </c>
      <c r="B117" s="4">
        <v>370977.91</v>
      </c>
      <c r="C117" s="5">
        <v>6840.04</v>
      </c>
    </row>
    <row r="118" spans="1:3" s="2" customFormat="1" ht="24.75" customHeight="1" x14ac:dyDescent="0.2">
      <c r="A118" s="9" t="s">
        <v>176</v>
      </c>
      <c r="B118" s="4">
        <v>1385284.25</v>
      </c>
      <c r="C118" s="5">
        <v>25541.68</v>
      </c>
    </row>
    <row r="119" spans="1:3" s="2" customFormat="1" ht="24.75" customHeight="1" x14ac:dyDescent="0.2">
      <c r="A119" s="9" t="s">
        <v>177</v>
      </c>
      <c r="B119" s="4">
        <v>274057.53999999998</v>
      </c>
      <c r="C119" s="5">
        <v>5053.03</v>
      </c>
    </row>
    <row r="120" spans="1:3" s="2" customFormat="1" ht="24.75" customHeight="1" x14ac:dyDescent="0.2">
      <c r="A120" s="9" t="s">
        <v>184</v>
      </c>
      <c r="B120" s="4">
        <v>23751.41</v>
      </c>
      <c r="C120" s="5">
        <v>437.93</v>
      </c>
    </row>
    <row r="121" spans="1:3" s="2" customFormat="1" ht="24.75" customHeight="1" x14ac:dyDescent="0.2">
      <c r="A121" s="9" t="s">
        <v>186</v>
      </c>
      <c r="B121" s="4">
        <v>1938697.6</v>
      </c>
      <c r="C121" s="5">
        <v>35745.43</v>
      </c>
    </row>
    <row r="122" spans="1:3" s="2" customFormat="1" ht="24.75" customHeight="1" x14ac:dyDescent="0.2">
      <c r="A122" s="9" t="s">
        <v>187</v>
      </c>
      <c r="B122" s="4">
        <v>2676727.2400000002</v>
      </c>
      <c r="C122" s="5">
        <v>49353.120000000003</v>
      </c>
    </row>
    <row r="123" spans="1:3" s="2" customFormat="1" ht="24.75" customHeight="1" x14ac:dyDescent="0.2">
      <c r="A123" s="9" t="s">
        <v>190</v>
      </c>
      <c r="B123" s="4">
        <v>11845235.66</v>
      </c>
      <c r="C123" s="5">
        <v>218400.79</v>
      </c>
    </row>
    <row r="124" spans="1:3" s="2" customFormat="1" ht="24.75" customHeight="1" x14ac:dyDescent="0.2">
      <c r="A124" s="9" t="s">
        <v>191</v>
      </c>
      <c r="B124" s="4">
        <v>859068.75</v>
      </c>
      <c r="C124" s="5">
        <v>15839.39</v>
      </c>
    </row>
    <row r="125" spans="1:3" s="2" customFormat="1" ht="24.75" customHeight="1" x14ac:dyDescent="0.2">
      <c r="A125" s="9" t="s">
        <v>192</v>
      </c>
      <c r="B125" s="4">
        <v>126698.94</v>
      </c>
      <c r="C125" s="5">
        <v>2336.06</v>
      </c>
    </row>
    <row r="126" spans="1:3" s="2" customFormat="1" ht="24.75" customHeight="1" x14ac:dyDescent="0.2">
      <c r="A126" s="9" t="s">
        <v>193</v>
      </c>
      <c r="B126" s="4">
        <v>1337117.6599999999</v>
      </c>
      <c r="C126" s="5">
        <v>24653.59</v>
      </c>
    </row>
    <row r="127" spans="1:3" s="2" customFormat="1" ht="24.75" customHeight="1" x14ac:dyDescent="0.2">
      <c r="A127" s="9" t="s">
        <v>195</v>
      </c>
      <c r="B127" s="4">
        <v>89964.87</v>
      </c>
      <c r="C127" s="5">
        <v>1658.76</v>
      </c>
    </row>
    <row r="128" spans="1:3" s="2" customFormat="1" ht="24.75" customHeight="1" x14ac:dyDescent="0.2">
      <c r="A128" s="9" t="s">
        <v>196</v>
      </c>
      <c r="B128" s="4">
        <v>522368.35</v>
      </c>
      <c r="C128" s="5">
        <v>9631.35</v>
      </c>
    </row>
    <row r="129" spans="1:3" s="2" customFormat="1" ht="24.75" customHeight="1" x14ac:dyDescent="0.2">
      <c r="A129" s="9" t="s">
        <v>200</v>
      </c>
      <c r="B129" s="4">
        <v>727.31</v>
      </c>
      <c r="C129" s="5">
        <v>13.41</v>
      </c>
    </row>
    <row r="130" spans="1:3" s="2" customFormat="1" ht="24.75" customHeight="1" x14ac:dyDescent="0.2">
      <c r="A130" s="9" t="s">
        <v>201</v>
      </c>
      <c r="B130" s="4">
        <v>260460.87</v>
      </c>
      <c r="C130" s="5">
        <v>4802.34</v>
      </c>
    </row>
    <row r="131" spans="1:3" s="2" customFormat="1" ht="24.75" customHeight="1" x14ac:dyDescent="0.2">
      <c r="A131" s="9" t="s">
        <v>203</v>
      </c>
      <c r="B131" s="4">
        <v>1317707.21</v>
      </c>
      <c r="C131" s="5">
        <v>24295.7</v>
      </c>
    </row>
    <row r="132" spans="1:3" s="2" customFormat="1" ht="24.75" customHeight="1" x14ac:dyDescent="0.2">
      <c r="A132" s="9" t="s">
        <v>204</v>
      </c>
      <c r="B132" s="4">
        <v>113147.72</v>
      </c>
      <c r="C132" s="5">
        <v>2086.1999999999998</v>
      </c>
    </row>
    <row r="133" spans="1:3" s="2" customFormat="1" ht="24.75" customHeight="1" x14ac:dyDescent="0.2">
      <c r="A133" s="9" t="s">
        <v>205</v>
      </c>
      <c r="B133" s="4">
        <v>340357.01</v>
      </c>
      <c r="C133" s="5">
        <v>6275.45</v>
      </c>
    </row>
    <row r="134" spans="1:3" s="2" customFormat="1" ht="24.75" customHeight="1" x14ac:dyDescent="0.2">
      <c r="A134" s="9" t="s">
        <v>208</v>
      </c>
      <c r="B134" s="4">
        <v>670715.78</v>
      </c>
      <c r="C134" s="5">
        <v>12366.56</v>
      </c>
    </row>
    <row r="135" spans="1:3" s="2" customFormat="1" ht="24.75" customHeight="1" x14ac:dyDescent="0.2">
      <c r="A135" s="9" t="s">
        <v>209</v>
      </c>
      <c r="B135" s="4">
        <v>1626137.39</v>
      </c>
      <c r="C135" s="5">
        <v>29982.49</v>
      </c>
    </row>
    <row r="136" spans="1:3" s="2" customFormat="1" ht="24.75" customHeight="1" x14ac:dyDescent="0.2">
      <c r="A136" s="9" t="s">
        <v>210</v>
      </c>
      <c r="B136" s="4">
        <v>499461.86</v>
      </c>
      <c r="C136" s="5">
        <v>9209.01</v>
      </c>
    </row>
    <row r="137" spans="1:3" s="2" customFormat="1" ht="24.75" customHeight="1" x14ac:dyDescent="0.2">
      <c r="A137" s="9" t="s">
        <v>214</v>
      </c>
      <c r="B137" s="4">
        <v>290883.92</v>
      </c>
      <c r="C137" s="5">
        <v>5363.28</v>
      </c>
    </row>
    <row r="138" spans="1:3" s="2" customFormat="1" ht="24.75" customHeight="1" x14ac:dyDescent="0.2">
      <c r="A138" s="9" t="s">
        <v>215</v>
      </c>
      <c r="B138" s="4">
        <v>4337469.3099999996</v>
      </c>
      <c r="C138" s="5">
        <v>79973.649999999994</v>
      </c>
    </row>
    <row r="139" spans="1:3" s="2" customFormat="1" ht="24.75" customHeight="1" x14ac:dyDescent="0.2">
      <c r="A139" s="9" t="s">
        <v>223</v>
      </c>
      <c r="B139" s="4">
        <v>1655881.91</v>
      </c>
      <c r="C139" s="5">
        <v>30530.92</v>
      </c>
    </row>
    <row r="140" spans="1:3" s="2" customFormat="1" ht="24.75" customHeight="1" x14ac:dyDescent="0.2">
      <c r="A140" s="9" t="s">
        <v>230</v>
      </c>
      <c r="B140" s="4">
        <v>6528055.1399999997</v>
      </c>
      <c r="C140" s="5">
        <v>120363.36</v>
      </c>
    </row>
    <row r="141" spans="1:3" s="2" customFormat="1" ht="24.75" customHeight="1" x14ac:dyDescent="0.2">
      <c r="A141" s="9" t="s">
        <v>232</v>
      </c>
      <c r="B141" s="4">
        <v>413800.64</v>
      </c>
      <c r="C141" s="5">
        <v>7629.6</v>
      </c>
    </row>
    <row r="142" spans="1:3" s="2" customFormat="1" ht="24.75" customHeight="1" x14ac:dyDescent="0.2">
      <c r="A142" s="9" t="s">
        <v>234</v>
      </c>
      <c r="B142" s="4">
        <v>233449.86</v>
      </c>
      <c r="C142" s="5">
        <v>4304.32</v>
      </c>
    </row>
    <row r="143" spans="1:3" s="2" customFormat="1" ht="24.75" customHeight="1" x14ac:dyDescent="0.2">
      <c r="A143" s="9" t="s">
        <v>236</v>
      </c>
      <c r="B143" s="4">
        <v>3733513.08</v>
      </c>
      <c r="C143" s="5">
        <v>68837.990000000005</v>
      </c>
    </row>
    <row r="144" spans="1:3" s="2" customFormat="1" ht="24.75" customHeight="1" x14ac:dyDescent="0.2">
      <c r="A144" s="9" t="s">
        <v>237</v>
      </c>
      <c r="B144" s="4">
        <v>111743.09</v>
      </c>
      <c r="C144" s="5">
        <v>2060.3000000000002</v>
      </c>
    </row>
    <row r="145" spans="1:3" s="2" customFormat="1" ht="24.75" customHeight="1" x14ac:dyDescent="0.2">
      <c r="A145" s="9" t="s">
        <v>239</v>
      </c>
      <c r="B145" s="4">
        <v>423696</v>
      </c>
      <c r="C145" s="5">
        <v>7812.05</v>
      </c>
    </row>
    <row r="146" spans="1:3" s="2" customFormat="1" ht="24.75" customHeight="1" x14ac:dyDescent="0.2">
      <c r="A146" s="9" t="s">
        <v>240</v>
      </c>
      <c r="B146" s="4">
        <v>3163560.54</v>
      </c>
      <c r="C146" s="5">
        <v>58329.279999999999</v>
      </c>
    </row>
    <row r="147" spans="1:3" s="2" customFormat="1" ht="24.75" customHeight="1" x14ac:dyDescent="0.2">
      <c r="A147" s="9" t="s">
        <v>242</v>
      </c>
      <c r="B147" s="4">
        <v>466218.67</v>
      </c>
      <c r="C147" s="5">
        <v>8463.65</v>
      </c>
    </row>
    <row r="148" spans="1:3" s="2" customFormat="1" ht="24.75" customHeight="1" x14ac:dyDescent="0.2">
      <c r="A148" s="9" t="s">
        <v>243</v>
      </c>
      <c r="B148" s="4">
        <v>3181314.91</v>
      </c>
      <c r="C148" s="5">
        <v>58656.639999999999</v>
      </c>
    </row>
    <row r="149" spans="1:3" s="2" customFormat="1" ht="24.75" customHeight="1" x14ac:dyDescent="0.2">
      <c r="A149" s="9" t="s">
        <v>245</v>
      </c>
      <c r="B149" s="4">
        <v>865911.77</v>
      </c>
      <c r="C149" s="5">
        <v>15965.56</v>
      </c>
    </row>
    <row r="150" spans="1:3" s="2" customFormat="1" ht="24.75" customHeight="1" x14ac:dyDescent="0.2">
      <c r="A150" s="9" t="s">
        <v>290</v>
      </c>
      <c r="B150" s="4">
        <v>2394186.59</v>
      </c>
      <c r="C150" s="5">
        <v>44143.68</v>
      </c>
    </row>
    <row r="151" spans="1:3" s="2" customFormat="1" ht="24.75" customHeight="1" x14ac:dyDescent="0.2">
      <c r="A151" s="9" t="s">
        <v>246</v>
      </c>
      <c r="B151" s="4">
        <v>1304047.81</v>
      </c>
      <c r="C151" s="5">
        <v>24043.85</v>
      </c>
    </row>
    <row r="152" spans="1:3" s="2" customFormat="1" ht="24.75" customHeight="1" x14ac:dyDescent="0.2">
      <c r="A152" s="9" t="s">
        <v>247</v>
      </c>
      <c r="B152" s="4">
        <v>7341128.6799999997</v>
      </c>
      <c r="C152" s="5">
        <v>132475.71</v>
      </c>
    </row>
    <row r="153" spans="1:3" s="2" customFormat="1" ht="24.75" customHeight="1" x14ac:dyDescent="0.2">
      <c r="A153" s="9" t="s">
        <v>250</v>
      </c>
      <c r="B153" s="4">
        <v>783981.12</v>
      </c>
      <c r="C153" s="5">
        <v>14454.93</v>
      </c>
    </row>
    <row r="154" spans="1:3" s="2" customFormat="1" ht="24.75" customHeight="1" x14ac:dyDescent="0.2">
      <c r="A154" s="9" t="s">
        <v>251</v>
      </c>
      <c r="B154" s="4">
        <v>4886643.74</v>
      </c>
      <c r="C154" s="5">
        <v>90099.25</v>
      </c>
    </row>
    <row r="155" spans="1:3" s="2" customFormat="1" ht="24.75" customHeight="1" x14ac:dyDescent="0.2">
      <c r="A155" s="9" t="s">
        <v>253</v>
      </c>
      <c r="B155" s="4">
        <v>28250307.18</v>
      </c>
      <c r="C155" s="5">
        <v>520875.19</v>
      </c>
    </row>
    <row r="156" spans="1:3" s="2" customFormat="1" ht="24.75" customHeight="1" x14ac:dyDescent="0.2">
      <c r="A156" s="9" t="s">
        <v>255</v>
      </c>
      <c r="B156" s="4">
        <v>2787350.08</v>
      </c>
      <c r="C156" s="5">
        <v>51392.77</v>
      </c>
    </row>
    <row r="157" spans="1:3" s="2" customFormat="1" ht="24.75" customHeight="1" x14ac:dyDescent="0.2">
      <c r="A157" s="9" t="s">
        <v>256</v>
      </c>
      <c r="B157" s="4">
        <v>476412.54</v>
      </c>
      <c r="C157" s="5">
        <v>8784.0300000000007</v>
      </c>
    </row>
    <row r="158" spans="1:3" s="2" customFormat="1" ht="24.75" customHeight="1" x14ac:dyDescent="0.2">
      <c r="A158" s="9" t="s">
        <v>258</v>
      </c>
      <c r="B158" s="4">
        <v>1434503.33</v>
      </c>
      <c r="C158" s="5">
        <v>26449.17</v>
      </c>
    </row>
    <row r="159" spans="1:3" s="2" customFormat="1" ht="24.75" customHeight="1" x14ac:dyDescent="0.2">
      <c r="A159" s="9" t="s">
        <v>260</v>
      </c>
      <c r="B159" s="4">
        <v>312283.11</v>
      </c>
      <c r="C159" s="5">
        <v>5757.83</v>
      </c>
    </row>
    <row r="160" spans="1:3" s="2" customFormat="1" ht="24.75" customHeight="1" x14ac:dyDescent="0.2">
      <c r="A160" s="9" t="s">
        <v>261</v>
      </c>
      <c r="B160" s="4">
        <v>3067268.05</v>
      </c>
      <c r="C160" s="5">
        <v>56553.86</v>
      </c>
    </row>
    <row r="161" spans="1:3" s="2" customFormat="1" ht="24.75" customHeight="1" x14ac:dyDescent="0.2">
      <c r="A161" s="9" t="s">
        <v>262</v>
      </c>
      <c r="B161" s="4">
        <v>546532.07999999996</v>
      </c>
      <c r="C161" s="5">
        <v>10076.879999999999</v>
      </c>
    </row>
    <row r="162" spans="1:3" ht="24.75" customHeight="1" x14ac:dyDescent="0.2">
      <c r="A162" s="10" t="s">
        <v>297</v>
      </c>
      <c r="B162" s="11">
        <f>SUM(B5:B161)</f>
        <v>392714736.09000033</v>
      </c>
      <c r="C162" s="11">
        <f>SUM(C5:C161)</f>
        <v>7237807.7499999991</v>
      </c>
    </row>
    <row r="163" spans="1:3" ht="24.75" customHeight="1" x14ac:dyDescent="0.2">
      <c r="A163" s="9" t="s">
        <v>0</v>
      </c>
      <c r="B163" s="4">
        <v>19135070</v>
      </c>
      <c r="C163" s="5">
        <v>352809.73</v>
      </c>
    </row>
    <row r="164" spans="1:3" ht="24.75" customHeight="1" x14ac:dyDescent="0.2">
      <c r="A164" s="9" t="s">
        <v>269</v>
      </c>
      <c r="B164" s="4">
        <v>25708095.140000001</v>
      </c>
      <c r="C164" s="5">
        <v>474002.25</v>
      </c>
    </row>
    <row r="165" spans="1:3" ht="24.75" customHeight="1" x14ac:dyDescent="0.2">
      <c r="A165" s="9" t="s">
        <v>270</v>
      </c>
      <c r="B165" s="4">
        <v>6815417.5300000003</v>
      </c>
      <c r="C165" s="5">
        <v>125661.71</v>
      </c>
    </row>
    <row r="166" spans="1:3" ht="24.75" customHeight="1" x14ac:dyDescent="0.2">
      <c r="A166" s="9" t="s">
        <v>7</v>
      </c>
      <c r="B166" s="4">
        <v>963663.76</v>
      </c>
      <c r="C166" s="5">
        <v>17767.900000000001</v>
      </c>
    </row>
    <row r="167" spans="1:3" ht="24.75" customHeight="1" x14ac:dyDescent="0.2">
      <c r="A167" s="9" t="s">
        <v>10</v>
      </c>
      <c r="B167" s="4">
        <v>813270.76</v>
      </c>
      <c r="C167" s="5">
        <v>14994.97</v>
      </c>
    </row>
    <row r="168" spans="1:3" ht="24.75" customHeight="1" x14ac:dyDescent="0.2">
      <c r="A168" s="9" t="s">
        <v>13</v>
      </c>
      <c r="B168" s="4">
        <v>753752.82</v>
      </c>
      <c r="C168" s="5">
        <v>13897.59</v>
      </c>
    </row>
    <row r="169" spans="1:3" ht="24.75" customHeight="1" x14ac:dyDescent="0.2">
      <c r="A169" s="9" t="s">
        <v>266</v>
      </c>
      <c r="B169" s="4">
        <v>490153784</v>
      </c>
      <c r="C169" s="5">
        <v>9037386.5899999999</v>
      </c>
    </row>
    <row r="170" spans="1:3" ht="24.75" customHeight="1" x14ac:dyDescent="0.2">
      <c r="A170" s="9" t="s">
        <v>14</v>
      </c>
      <c r="B170" s="4">
        <v>1722442.93</v>
      </c>
      <c r="C170" s="5">
        <v>31758.16</v>
      </c>
    </row>
    <row r="171" spans="1:3" ht="24.75" customHeight="1" x14ac:dyDescent="0.2">
      <c r="A171" s="9" t="s">
        <v>16</v>
      </c>
      <c r="B171" s="4">
        <v>1047637.59</v>
      </c>
      <c r="C171" s="5">
        <v>19316.189999999999</v>
      </c>
    </row>
    <row r="172" spans="1:3" ht="24.75" customHeight="1" x14ac:dyDescent="0.2">
      <c r="A172" s="9" t="s">
        <v>24</v>
      </c>
      <c r="B172" s="4">
        <v>1603266.7799999998</v>
      </c>
      <c r="C172" s="5">
        <v>29560.81</v>
      </c>
    </row>
    <row r="173" spans="1:3" ht="24.75" customHeight="1" x14ac:dyDescent="0.2">
      <c r="A173" s="9" t="s">
        <v>31</v>
      </c>
      <c r="B173" s="4">
        <v>484553.47</v>
      </c>
      <c r="C173" s="5">
        <v>8934.1299999999992</v>
      </c>
    </row>
    <row r="174" spans="1:3" ht="24.75" customHeight="1" x14ac:dyDescent="0.2">
      <c r="A174" s="9" t="s">
        <v>34</v>
      </c>
      <c r="B174" s="4">
        <v>2281232.9500000002</v>
      </c>
      <c r="C174" s="5">
        <v>42061.05</v>
      </c>
    </row>
    <row r="175" spans="1:3" ht="24.75" customHeight="1" x14ac:dyDescent="0.2">
      <c r="A175" s="9" t="s">
        <v>36</v>
      </c>
      <c r="B175" s="4">
        <v>3174299</v>
      </c>
      <c r="C175" s="5">
        <v>58527.28</v>
      </c>
    </row>
    <row r="176" spans="1:3" ht="24.75" customHeight="1" x14ac:dyDescent="0.2">
      <c r="A176" s="9" t="s">
        <v>38</v>
      </c>
      <c r="B176" s="4">
        <v>1101391.56</v>
      </c>
      <c r="C176" s="5">
        <v>20307.3</v>
      </c>
    </row>
    <row r="177" spans="1:3" ht="24.75" customHeight="1" x14ac:dyDescent="0.2">
      <c r="A177" s="9" t="s">
        <v>39</v>
      </c>
      <c r="B177" s="4">
        <v>153513.76999999999</v>
      </c>
      <c r="C177" s="5">
        <v>2830.47</v>
      </c>
    </row>
    <row r="178" spans="1:3" ht="24.75" customHeight="1" x14ac:dyDescent="0.2">
      <c r="A178" s="9" t="s">
        <v>41</v>
      </c>
      <c r="B178" s="4">
        <v>2062087.17</v>
      </c>
      <c r="C178" s="5">
        <v>38020.47</v>
      </c>
    </row>
    <row r="179" spans="1:3" ht="24.75" customHeight="1" x14ac:dyDescent="0.2">
      <c r="A179" s="9" t="s">
        <v>271</v>
      </c>
      <c r="B179" s="4">
        <v>1845084.83</v>
      </c>
      <c r="C179" s="5">
        <v>34019.410000000003</v>
      </c>
    </row>
    <row r="180" spans="1:3" ht="24.75" customHeight="1" x14ac:dyDescent="0.2">
      <c r="A180" s="9" t="s">
        <v>43</v>
      </c>
      <c r="B180" s="4">
        <v>1475457.54</v>
      </c>
      <c r="C180" s="5">
        <v>27204.28</v>
      </c>
    </row>
    <row r="181" spans="1:3" ht="24.75" customHeight="1" x14ac:dyDescent="0.2">
      <c r="A181" s="9" t="s">
        <v>47</v>
      </c>
      <c r="B181" s="4">
        <v>2965871</v>
      </c>
      <c r="C181" s="5">
        <v>54684.31</v>
      </c>
    </row>
    <row r="182" spans="1:3" ht="24.75" customHeight="1" x14ac:dyDescent="0.2">
      <c r="A182" s="9" t="s">
        <v>48</v>
      </c>
      <c r="B182" s="4">
        <v>797232.54</v>
      </c>
      <c r="C182" s="5">
        <v>14699.26</v>
      </c>
    </row>
    <row r="183" spans="1:3" ht="24.75" customHeight="1" x14ac:dyDescent="0.2">
      <c r="A183" s="9" t="s">
        <v>51</v>
      </c>
      <c r="B183" s="4">
        <v>3398988.35</v>
      </c>
      <c r="C183" s="5">
        <v>62670.07</v>
      </c>
    </row>
    <row r="184" spans="1:3" ht="24.75" customHeight="1" x14ac:dyDescent="0.2">
      <c r="A184" s="9" t="s">
        <v>272</v>
      </c>
      <c r="B184" s="4">
        <v>683543</v>
      </c>
      <c r="C184" s="5">
        <v>12603.07</v>
      </c>
    </row>
    <row r="185" spans="1:3" ht="24.75" customHeight="1" x14ac:dyDescent="0.2">
      <c r="A185" s="9" t="s">
        <v>54</v>
      </c>
      <c r="B185" s="4">
        <v>2835506.37</v>
      </c>
      <c r="C185" s="5">
        <v>52280.67</v>
      </c>
    </row>
    <row r="186" spans="1:3" ht="24.75" customHeight="1" x14ac:dyDescent="0.2">
      <c r="A186" s="9" t="s">
        <v>293</v>
      </c>
      <c r="B186" s="4">
        <v>3221537</v>
      </c>
      <c r="C186" s="5">
        <v>59398.25</v>
      </c>
    </row>
    <row r="187" spans="1:3" ht="24.75" customHeight="1" x14ac:dyDescent="0.2">
      <c r="A187" s="9" t="s">
        <v>55</v>
      </c>
      <c r="B187" s="4">
        <v>712553116</v>
      </c>
      <c r="C187" s="5">
        <v>13137954.220000001</v>
      </c>
    </row>
    <row r="188" spans="1:3" ht="24.75" customHeight="1" x14ac:dyDescent="0.2">
      <c r="A188" s="9" t="s">
        <v>56</v>
      </c>
      <c r="B188" s="4">
        <v>304101</v>
      </c>
      <c r="C188" s="5">
        <v>5606.97</v>
      </c>
    </row>
    <row r="189" spans="1:3" ht="24.75" customHeight="1" x14ac:dyDescent="0.2">
      <c r="A189" s="9" t="s">
        <v>57</v>
      </c>
      <c r="B189" s="4">
        <v>3080998.18</v>
      </c>
      <c r="C189" s="5">
        <v>56807.01</v>
      </c>
    </row>
    <row r="190" spans="1:3" ht="24.75" customHeight="1" x14ac:dyDescent="0.2">
      <c r="A190" s="9" t="s">
        <v>273</v>
      </c>
      <c r="B190" s="4">
        <v>5163187</v>
      </c>
      <c r="C190" s="5">
        <v>95198.12</v>
      </c>
    </row>
    <row r="191" spans="1:3" ht="24.75" customHeight="1" x14ac:dyDescent="0.2">
      <c r="A191" s="9" t="s">
        <v>61</v>
      </c>
      <c r="B191" s="4">
        <v>4414084</v>
      </c>
      <c r="C191" s="5">
        <v>81386.259999999995</v>
      </c>
    </row>
    <row r="192" spans="1:3" ht="24.75" customHeight="1" x14ac:dyDescent="0.2">
      <c r="A192" s="9" t="s">
        <v>63</v>
      </c>
      <c r="B192" s="4">
        <v>4327155.3099999996</v>
      </c>
      <c r="C192" s="5">
        <v>79783.48</v>
      </c>
    </row>
    <row r="193" spans="1:3" ht="24.75" customHeight="1" x14ac:dyDescent="0.2">
      <c r="A193" s="9" t="s">
        <v>274</v>
      </c>
      <c r="B193" s="4">
        <v>342577.69</v>
      </c>
      <c r="C193" s="5">
        <v>6316.4</v>
      </c>
    </row>
    <row r="194" spans="1:3" ht="24.75" customHeight="1" x14ac:dyDescent="0.2">
      <c r="A194" s="9" t="s">
        <v>65</v>
      </c>
      <c r="B194" s="4">
        <v>538917.82999999996</v>
      </c>
      <c r="C194" s="5">
        <v>9936.49</v>
      </c>
    </row>
    <row r="195" spans="1:3" ht="24.75" customHeight="1" x14ac:dyDescent="0.2">
      <c r="A195" s="9" t="s">
        <v>67</v>
      </c>
      <c r="B195" s="4">
        <v>868211</v>
      </c>
      <c r="C195" s="5">
        <v>16007.95</v>
      </c>
    </row>
    <row r="196" spans="1:3" ht="24.75" customHeight="1" x14ac:dyDescent="0.2">
      <c r="A196" s="9" t="s">
        <v>68</v>
      </c>
      <c r="B196" s="4">
        <v>69125652.140000001</v>
      </c>
      <c r="C196" s="5">
        <v>1274529.06</v>
      </c>
    </row>
    <row r="197" spans="1:3" ht="24.75" customHeight="1" x14ac:dyDescent="0.2">
      <c r="A197" s="9" t="s">
        <v>70</v>
      </c>
      <c r="B197" s="4">
        <v>132929690</v>
      </c>
      <c r="C197" s="5">
        <v>2450938.94</v>
      </c>
    </row>
    <row r="198" spans="1:3" ht="24.75" customHeight="1" x14ac:dyDescent="0.2">
      <c r="A198" s="9" t="s">
        <v>71</v>
      </c>
      <c r="B198" s="4">
        <v>728940.41</v>
      </c>
      <c r="C198" s="5">
        <v>13440.1</v>
      </c>
    </row>
    <row r="199" spans="1:3" ht="24.75" customHeight="1" x14ac:dyDescent="0.2">
      <c r="A199" s="9" t="s">
        <v>74</v>
      </c>
      <c r="B199" s="4">
        <v>1574530</v>
      </c>
      <c r="C199" s="5">
        <v>29030.959999999999</v>
      </c>
    </row>
    <row r="200" spans="1:3" ht="24.75" customHeight="1" x14ac:dyDescent="0.2">
      <c r="A200" s="9" t="s">
        <v>77</v>
      </c>
      <c r="B200" s="4">
        <v>48950.22</v>
      </c>
      <c r="C200" s="5">
        <v>902.54</v>
      </c>
    </row>
    <row r="201" spans="1:3" ht="24.75" customHeight="1" x14ac:dyDescent="0.2">
      <c r="A201" s="9" t="s">
        <v>79</v>
      </c>
      <c r="B201" s="4">
        <v>1390256.71</v>
      </c>
      <c r="C201" s="5">
        <v>25633.360000000001</v>
      </c>
    </row>
    <row r="202" spans="1:3" ht="24.75" customHeight="1" x14ac:dyDescent="0.2">
      <c r="A202" s="9" t="s">
        <v>80</v>
      </c>
      <c r="B202" s="4">
        <v>816923.61</v>
      </c>
      <c r="C202" s="5">
        <v>15062.32</v>
      </c>
    </row>
    <row r="203" spans="1:3" ht="24.75" customHeight="1" x14ac:dyDescent="0.2">
      <c r="A203" s="9" t="s">
        <v>81</v>
      </c>
      <c r="B203" s="4">
        <v>66289.94</v>
      </c>
      <c r="C203" s="5">
        <v>1222.24</v>
      </c>
    </row>
    <row r="204" spans="1:3" ht="24.75" customHeight="1" x14ac:dyDescent="0.2">
      <c r="A204" s="9" t="s">
        <v>85</v>
      </c>
      <c r="B204" s="4">
        <v>4957469.7</v>
      </c>
      <c r="C204" s="5">
        <v>91405.13</v>
      </c>
    </row>
    <row r="205" spans="1:3" ht="24.75" customHeight="1" x14ac:dyDescent="0.2">
      <c r="A205" s="9" t="s">
        <v>263</v>
      </c>
      <c r="B205" s="4">
        <v>5553947</v>
      </c>
      <c r="C205" s="5">
        <v>102402.89</v>
      </c>
    </row>
    <row r="206" spans="1:3" ht="24.75" customHeight="1" x14ac:dyDescent="0.2">
      <c r="A206" s="9" t="s">
        <v>88</v>
      </c>
      <c r="B206" s="4">
        <v>632864.37</v>
      </c>
      <c r="C206" s="5">
        <v>11668.66</v>
      </c>
    </row>
    <row r="207" spans="1:3" ht="24.75" customHeight="1" x14ac:dyDescent="0.2">
      <c r="A207" s="9" t="s">
        <v>93</v>
      </c>
      <c r="B207" s="4">
        <v>9033644</v>
      </c>
      <c r="C207" s="5">
        <v>166561.06</v>
      </c>
    </row>
    <row r="208" spans="1:3" ht="24.75" customHeight="1" x14ac:dyDescent="0.2">
      <c r="A208" s="9" t="s">
        <v>94</v>
      </c>
      <c r="B208" s="4">
        <v>3325888.62</v>
      </c>
      <c r="C208" s="5">
        <v>61322.27</v>
      </c>
    </row>
    <row r="209" spans="1:3" ht="24.75" customHeight="1" x14ac:dyDescent="0.2">
      <c r="A209" s="9" t="s">
        <v>304</v>
      </c>
      <c r="B209" s="4">
        <v>0</v>
      </c>
      <c r="C209" s="5">
        <v>0</v>
      </c>
    </row>
    <row r="210" spans="1:3" ht="24.75" customHeight="1" x14ac:dyDescent="0.2">
      <c r="A210" s="9" t="s">
        <v>101</v>
      </c>
      <c r="B210" s="4">
        <v>339143.35</v>
      </c>
      <c r="C210" s="5">
        <v>6253.08</v>
      </c>
    </row>
    <row r="211" spans="1:3" ht="24.75" customHeight="1" x14ac:dyDescent="0.2">
      <c r="A211" s="9" t="s">
        <v>275</v>
      </c>
      <c r="B211" s="4">
        <v>703833.96</v>
      </c>
      <c r="C211" s="5">
        <v>12977.19</v>
      </c>
    </row>
    <row r="212" spans="1:3" ht="24.75" customHeight="1" x14ac:dyDescent="0.2">
      <c r="A212" s="9" t="s">
        <v>103</v>
      </c>
      <c r="B212" s="4">
        <v>740086.38</v>
      </c>
      <c r="C212" s="5">
        <v>13645.61</v>
      </c>
    </row>
    <row r="213" spans="1:3" ht="24.75" customHeight="1" x14ac:dyDescent="0.2">
      <c r="A213" s="9" t="s">
        <v>104</v>
      </c>
      <c r="B213" s="4">
        <v>2669684.66</v>
      </c>
      <c r="C213" s="5">
        <v>49223.27</v>
      </c>
    </row>
    <row r="214" spans="1:3" ht="24.75" customHeight="1" x14ac:dyDescent="0.2">
      <c r="A214" s="9" t="s">
        <v>276</v>
      </c>
      <c r="B214" s="4">
        <v>1014253.22</v>
      </c>
      <c r="C214" s="5">
        <v>18700.66</v>
      </c>
    </row>
    <row r="215" spans="1:3" ht="24.75" customHeight="1" x14ac:dyDescent="0.2">
      <c r="A215" s="12" t="s">
        <v>264</v>
      </c>
      <c r="B215" s="4">
        <v>815887382</v>
      </c>
      <c r="C215" s="5">
        <v>15043216.890000001</v>
      </c>
    </row>
    <row r="216" spans="1:3" ht="24.75" customHeight="1" x14ac:dyDescent="0.2">
      <c r="A216" s="9" t="s">
        <v>268</v>
      </c>
      <c r="B216" s="4">
        <v>1063257.43</v>
      </c>
      <c r="C216" s="5">
        <v>19604.189999999999</v>
      </c>
    </row>
    <row r="217" spans="1:3" ht="24.75" customHeight="1" x14ac:dyDescent="0.2">
      <c r="A217" s="9" t="s">
        <v>108</v>
      </c>
      <c r="B217" s="4">
        <v>6089817.2800000003</v>
      </c>
      <c r="C217" s="5">
        <v>112283.2</v>
      </c>
    </row>
    <row r="218" spans="1:3" ht="24.75" customHeight="1" x14ac:dyDescent="0.2">
      <c r="A218" s="9" t="s">
        <v>111</v>
      </c>
      <c r="B218" s="4">
        <v>55607.199999999997</v>
      </c>
      <c r="C218" s="5">
        <v>1025.28</v>
      </c>
    </row>
    <row r="219" spans="1:3" ht="24.75" customHeight="1" x14ac:dyDescent="0.2">
      <c r="A219" s="9" t="s">
        <v>114</v>
      </c>
      <c r="B219" s="4">
        <v>629743.98</v>
      </c>
      <c r="C219" s="5">
        <v>11611.13</v>
      </c>
    </row>
    <row r="220" spans="1:3" ht="24.75" customHeight="1" x14ac:dyDescent="0.2">
      <c r="A220" s="9" t="s">
        <v>115</v>
      </c>
      <c r="B220" s="4">
        <v>11825210</v>
      </c>
      <c r="C220" s="5">
        <v>218031.56</v>
      </c>
    </row>
    <row r="221" spans="1:3" ht="24.75" customHeight="1" x14ac:dyDescent="0.2">
      <c r="A221" s="9" t="s">
        <v>116</v>
      </c>
      <c r="B221" s="4">
        <v>1629981</v>
      </c>
      <c r="C221" s="5">
        <v>30053.360000000001</v>
      </c>
    </row>
    <row r="222" spans="1:3" ht="24.75" customHeight="1" x14ac:dyDescent="0.2">
      <c r="A222" s="9" t="s">
        <v>291</v>
      </c>
      <c r="B222" s="4">
        <v>15393176.809999999</v>
      </c>
      <c r="C222" s="5">
        <v>283817.23</v>
      </c>
    </row>
    <row r="223" spans="1:3" ht="24.75" customHeight="1" x14ac:dyDescent="0.2">
      <c r="A223" s="9" t="s">
        <v>119</v>
      </c>
      <c r="B223" s="4">
        <v>3957008.95</v>
      </c>
      <c r="C223" s="5">
        <v>72958.77</v>
      </c>
    </row>
    <row r="224" spans="1:3" ht="24.75" customHeight="1" x14ac:dyDescent="0.2">
      <c r="A224" s="9" t="s">
        <v>120</v>
      </c>
      <c r="B224" s="4">
        <v>4369936.1100000003</v>
      </c>
      <c r="C224" s="5">
        <v>80572.27</v>
      </c>
    </row>
    <row r="225" spans="1:3" ht="24.75" customHeight="1" x14ac:dyDescent="0.2">
      <c r="A225" s="9" t="s">
        <v>122</v>
      </c>
      <c r="B225" s="4">
        <v>4524564</v>
      </c>
      <c r="C225" s="5">
        <v>83423.28</v>
      </c>
    </row>
    <row r="226" spans="1:3" ht="24.75" customHeight="1" x14ac:dyDescent="0.2">
      <c r="A226" s="9" t="s">
        <v>123</v>
      </c>
      <c r="B226" s="4">
        <v>5131103.1999999993</v>
      </c>
      <c r="C226" s="5">
        <v>94606.56</v>
      </c>
    </row>
    <row r="227" spans="1:3" ht="24.75" customHeight="1" x14ac:dyDescent="0.2">
      <c r="A227" s="9" t="s">
        <v>125</v>
      </c>
      <c r="B227" s="4">
        <v>219504.96</v>
      </c>
      <c r="C227" s="5">
        <v>4047.2</v>
      </c>
    </row>
    <row r="228" spans="1:3" ht="24.75" customHeight="1" x14ac:dyDescent="0.2">
      <c r="A228" s="9" t="s">
        <v>131</v>
      </c>
      <c r="B228" s="4">
        <v>6979743.5800000001</v>
      </c>
      <c r="C228" s="5">
        <v>128691.53</v>
      </c>
    </row>
    <row r="229" spans="1:3" ht="24.75" customHeight="1" x14ac:dyDescent="0.2">
      <c r="A229" s="9" t="s">
        <v>137</v>
      </c>
      <c r="B229" s="4">
        <v>2009972.53</v>
      </c>
      <c r="C229" s="5">
        <v>37059.589999999997</v>
      </c>
    </row>
    <row r="230" spans="1:3" ht="24.75" customHeight="1" x14ac:dyDescent="0.2">
      <c r="A230" s="9" t="s">
        <v>140</v>
      </c>
      <c r="B230" s="4">
        <v>886920.2</v>
      </c>
      <c r="C230" s="5">
        <v>16352.91</v>
      </c>
    </row>
    <row r="231" spans="1:3" ht="24.75" customHeight="1" x14ac:dyDescent="0.2">
      <c r="A231" s="9" t="s">
        <v>146</v>
      </c>
      <c r="B231" s="4">
        <v>745042.53</v>
      </c>
      <c r="C231" s="5">
        <v>13736.99</v>
      </c>
    </row>
    <row r="232" spans="1:3" ht="24.75" customHeight="1" x14ac:dyDescent="0.2">
      <c r="A232" s="9" t="s">
        <v>153</v>
      </c>
      <c r="B232" s="4">
        <v>1060488.6200000001</v>
      </c>
      <c r="C232" s="5">
        <v>19553.14</v>
      </c>
    </row>
    <row r="233" spans="1:3" ht="24.75" customHeight="1" x14ac:dyDescent="0.2">
      <c r="A233" s="9" t="s">
        <v>154</v>
      </c>
      <c r="B233" s="4">
        <v>22669345.800000001</v>
      </c>
      <c r="C233" s="5">
        <v>417974.21</v>
      </c>
    </row>
    <row r="234" spans="1:3" ht="24.75" customHeight="1" x14ac:dyDescent="0.2">
      <c r="A234" s="9" t="s">
        <v>155</v>
      </c>
      <c r="B234" s="4">
        <v>1703593.57</v>
      </c>
      <c r="C234" s="5">
        <v>31410.62</v>
      </c>
    </row>
    <row r="235" spans="1:3" ht="24.75" customHeight="1" x14ac:dyDescent="0.2">
      <c r="A235" s="9" t="s">
        <v>157</v>
      </c>
      <c r="B235" s="4">
        <v>424417.22</v>
      </c>
      <c r="C235" s="5">
        <v>7825.35</v>
      </c>
    </row>
    <row r="236" spans="1:3" ht="24.75" customHeight="1" x14ac:dyDescent="0.2">
      <c r="A236" s="9" t="s">
        <v>158</v>
      </c>
      <c r="B236" s="4">
        <v>15390483</v>
      </c>
      <c r="C236" s="5">
        <v>283767.56</v>
      </c>
    </row>
    <row r="237" spans="1:3" ht="24.75" customHeight="1" x14ac:dyDescent="0.2">
      <c r="A237" s="9" t="s">
        <v>160</v>
      </c>
      <c r="B237" s="4">
        <v>12967423</v>
      </c>
      <c r="C237" s="5">
        <v>239091.52</v>
      </c>
    </row>
    <row r="238" spans="1:3" ht="24.75" customHeight="1" x14ac:dyDescent="0.2">
      <c r="A238" s="9" t="s">
        <v>161</v>
      </c>
      <c r="B238" s="4">
        <v>10252360.51</v>
      </c>
      <c r="C238" s="5">
        <v>189031.58</v>
      </c>
    </row>
    <row r="239" spans="1:3" ht="24.75" customHeight="1" x14ac:dyDescent="0.2">
      <c r="A239" s="9" t="s">
        <v>277</v>
      </c>
      <c r="B239" s="4">
        <v>5451913.7699999996</v>
      </c>
      <c r="C239" s="5">
        <v>100521.62</v>
      </c>
    </row>
    <row r="240" spans="1:3" ht="24.75" customHeight="1" x14ac:dyDescent="0.2">
      <c r="A240" s="9" t="s">
        <v>278</v>
      </c>
      <c r="B240" s="4">
        <v>1161801</v>
      </c>
      <c r="C240" s="5">
        <v>21421.119999999999</v>
      </c>
    </row>
    <row r="241" spans="1:3" ht="24.75" customHeight="1" x14ac:dyDescent="0.2">
      <c r="A241" s="9" t="s">
        <v>164</v>
      </c>
      <c r="B241" s="4">
        <v>3348739.78</v>
      </c>
      <c r="C241" s="5">
        <v>61743.59</v>
      </c>
    </row>
    <row r="242" spans="1:3" ht="24.75" customHeight="1" x14ac:dyDescent="0.2">
      <c r="A242" s="9" t="s">
        <v>165</v>
      </c>
      <c r="B242" s="4">
        <v>1096985.3400000001</v>
      </c>
      <c r="C242" s="5">
        <v>20226.060000000001</v>
      </c>
    </row>
    <row r="243" spans="1:3" ht="24.75" customHeight="1" x14ac:dyDescent="0.2">
      <c r="A243" s="9" t="s">
        <v>279</v>
      </c>
      <c r="B243" s="4">
        <v>39517700.640000001</v>
      </c>
      <c r="C243" s="5">
        <v>728621.81</v>
      </c>
    </row>
    <row r="244" spans="1:3" ht="24.75" customHeight="1" x14ac:dyDescent="0.2">
      <c r="A244" s="9" t="s">
        <v>168</v>
      </c>
      <c r="B244" s="4">
        <v>3074579.46</v>
      </c>
      <c r="C244" s="5">
        <v>56688.66</v>
      </c>
    </row>
    <row r="245" spans="1:3" ht="24.75" customHeight="1" x14ac:dyDescent="0.2">
      <c r="A245" s="9" t="s">
        <v>170</v>
      </c>
      <c r="B245" s="4">
        <v>40103330</v>
      </c>
      <c r="C245" s="5">
        <v>739419.56</v>
      </c>
    </row>
    <row r="246" spans="1:3" ht="24.75" customHeight="1" x14ac:dyDescent="0.2">
      <c r="A246" s="9" t="s">
        <v>171</v>
      </c>
      <c r="B246" s="4">
        <v>4848511.76</v>
      </c>
      <c r="C246" s="5">
        <v>89396.18</v>
      </c>
    </row>
    <row r="247" spans="1:3" ht="24.75" customHeight="1" x14ac:dyDescent="0.2">
      <c r="A247" s="9" t="s">
        <v>173</v>
      </c>
      <c r="B247" s="4">
        <v>176086</v>
      </c>
      <c r="C247" s="5">
        <v>3246.65</v>
      </c>
    </row>
    <row r="248" spans="1:3" ht="24.75" customHeight="1" x14ac:dyDescent="0.2">
      <c r="A248" s="9" t="s">
        <v>280</v>
      </c>
      <c r="B248" s="4">
        <v>65431.839999999997</v>
      </c>
      <c r="C248" s="5">
        <v>1206.42</v>
      </c>
    </row>
    <row r="249" spans="1:3" ht="24.75" customHeight="1" x14ac:dyDescent="0.2">
      <c r="A249" s="9" t="s">
        <v>174</v>
      </c>
      <c r="B249" s="4">
        <v>1125679.18</v>
      </c>
      <c r="C249" s="5">
        <v>20755.11</v>
      </c>
    </row>
    <row r="250" spans="1:3" ht="24.75" customHeight="1" x14ac:dyDescent="0.2">
      <c r="A250" s="9" t="s">
        <v>175</v>
      </c>
      <c r="B250" s="4">
        <v>1252654.96</v>
      </c>
      <c r="C250" s="5">
        <v>23096.28</v>
      </c>
    </row>
    <row r="251" spans="1:3" ht="24.75" customHeight="1" x14ac:dyDescent="0.2">
      <c r="A251" s="9" t="s">
        <v>305</v>
      </c>
      <c r="B251" s="4">
        <v>0</v>
      </c>
      <c r="C251" s="5">
        <v>0</v>
      </c>
    </row>
    <row r="252" spans="1:3" ht="24.75" customHeight="1" x14ac:dyDescent="0.2">
      <c r="A252" s="9" t="s">
        <v>178</v>
      </c>
      <c r="B252" s="4">
        <v>51709.03</v>
      </c>
      <c r="C252" s="5">
        <v>953.4</v>
      </c>
    </row>
    <row r="253" spans="1:3" ht="24.75" customHeight="1" x14ac:dyDescent="0.2">
      <c r="A253" s="9" t="s">
        <v>179</v>
      </c>
      <c r="B253" s="4">
        <v>697825.53</v>
      </c>
      <c r="C253" s="5">
        <v>12866.41</v>
      </c>
    </row>
    <row r="254" spans="1:3" ht="24.75" customHeight="1" x14ac:dyDescent="0.2">
      <c r="A254" s="13" t="s">
        <v>180</v>
      </c>
      <c r="B254" s="4">
        <v>8407704.459999999</v>
      </c>
      <c r="C254" s="5">
        <v>155020.07</v>
      </c>
    </row>
    <row r="255" spans="1:3" ht="24.75" customHeight="1" x14ac:dyDescent="0.2">
      <c r="A255" s="9" t="s">
        <v>281</v>
      </c>
      <c r="B255" s="4">
        <v>1023874.64</v>
      </c>
      <c r="C255" s="5">
        <v>18878.060000000001</v>
      </c>
    </row>
    <row r="256" spans="1:3" ht="24.75" customHeight="1" x14ac:dyDescent="0.2">
      <c r="A256" s="9" t="s">
        <v>181</v>
      </c>
      <c r="B256" s="4">
        <v>4376042.22</v>
      </c>
      <c r="C256" s="5">
        <v>80684.850000000006</v>
      </c>
    </row>
    <row r="257" spans="1:3" ht="24.75" customHeight="1" x14ac:dyDescent="0.2">
      <c r="A257" s="9" t="s">
        <v>182</v>
      </c>
      <c r="B257" s="4">
        <v>35860561.339999996</v>
      </c>
      <c r="C257" s="5">
        <v>661191.99</v>
      </c>
    </row>
    <row r="258" spans="1:3" ht="24.75" customHeight="1" x14ac:dyDescent="0.2">
      <c r="A258" s="9" t="s">
        <v>183</v>
      </c>
      <c r="B258" s="4">
        <v>5550348.46</v>
      </c>
      <c r="C258" s="5">
        <v>102336.54</v>
      </c>
    </row>
    <row r="259" spans="1:3" ht="24.75" customHeight="1" x14ac:dyDescent="0.2">
      <c r="A259" s="9" t="s">
        <v>185</v>
      </c>
      <c r="B259" s="4">
        <v>999060.03</v>
      </c>
      <c r="C259" s="5">
        <v>18420.53</v>
      </c>
    </row>
    <row r="260" spans="1:3" ht="24.75" customHeight="1" x14ac:dyDescent="0.2">
      <c r="A260" s="9" t="s">
        <v>282</v>
      </c>
      <c r="B260" s="4">
        <v>11513027.41</v>
      </c>
      <c r="C260" s="5">
        <v>212275.58</v>
      </c>
    </row>
    <row r="261" spans="1:3" ht="24.75" customHeight="1" x14ac:dyDescent="0.2">
      <c r="A261" s="9" t="s">
        <v>188</v>
      </c>
      <c r="B261" s="4">
        <v>25572200.359999999</v>
      </c>
      <c r="C261" s="5">
        <v>471496.64</v>
      </c>
    </row>
    <row r="262" spans="1:3" ht="24.75" customHeight="1" x14ac:dyDescent="0.2">
      <c r="A262" s="9" t="s">
        <v>189</v>
      </c>
      <c r="B262" s="4">
        <v>1569492.53</v>
      </c>
      <c r="C262" s="5">
        <v>28938.080000000002</v>
      </c>
    </row>
    <row r="263" spans="1:3" ht="24.75" customHeight="1" x14ac:dyDescent="0.2">
      <c r="A263" s="9" t="s">
        <v>283</v>
      </c>
      <c r="B263" s="4">
        <v>8612605.6600000001</v>
      </c>
      <c r="C263" s="5">
        <v>158798.01</v>
      </c>
    </row>
    <row r="264" spans="1:3" ht="24.75" customHeight="1" x14ac:dyDescent="0.2">
      <c r="A264" s="9" t="s">
        <v>194</v>
      </c>
      <c r="B264" s="4">
        <v>4287095</v>
      </c>
      <c r="C264" s="5">
        <v>79044.86</v>
      </c>
    </row>
    <row r="265" spans="1:3" ht="24.75" customHeight="1" x14ac:dyDescent="0.2">
      <c r="A265" s="9" t="s">
        <v>197</v>
      </c>
      <c r="B265" s="4">
        <v>52062743</v>
      </c>
      <c r="C265" s="5">
        <v>959925.54</v>
      </c>
    </row>
    <row r="266" spans="1:3" ht="24.75" customHeight="1" x14ac:dyDescent="0.2">
      <c r="A266" s="9" t="s">
        <v>198</v>
      </c>
      <c r="B266" s="4">
        <v>2634414.77</v>
      </c>
      <c r="C266" s="5">
        <v>48572.97</v>
      </c>
    </row>
    <row r="267" spans="1:3" ht="24.75" customHeight="1" x14ac:dyDescent="0.2">
      <c r="A267" s="9" t="s">
        <v>199</v>
      </c>
      <c r="B267" s="4">
        <v>3057617.76</v>
      </c>
      <c r="C267" s="5">
        <v>56375.93</v>
      </c>
    </row>
    <row r="268" spans="1:3" ht="24.75" customHeight="1" x14ac:dyDescent="0.2">
      <c r="A268" s="9" t="s">
        <v>202</v>
      </c>
      <c r="B268" s="4">
        <v>522615.04000000004</v>
      </c>
      <c r="C268" s="5">
        <v>9635.9</v>
      </c>
    </row>
    <row r="269" spans="1:3" ht="24.75" customHeight="1" x14ac:dyDescent="0.2">
      <c r="A269" s="9" t="s">
        <v>206</v>
      </c>
      <c r="B269" s="4">
        <v>1517532.43</v>
      </c>
      <c r="C269" s="5">
        <v>27980.05</v>
      </c>
    </row>
    <row r="270" spans="1:3" ht="24.75" customHeight="1" x14ac:dyDescent="0.2">
      <c r="A270" s="9" t="s">
        <v>207</v>
      </c>
      <c r="B270" s="4">
        <v>1060457.01</v>
      </c>
      <c r="C270" s="5">
        <v>19552.560000000001</v>
      </c>
    </row>
    <row r="271" spans="1:3" ht="24.75" customHeight="1" x14ac:dyDescent="0.2">
      <c r="A271" s="9" t="s">
        <v>211</v>
      </c>
      <c r="B271" s="4">
        <v>2149113</v>
      </c>
      <c r="C271" s="5">
        <v>39625.040000000001</v>
      </c>
    </row>
    <row r="272" spans="1:3" ht="24.75" customHeight="1" x14ac:dyDescent="0.2">
      <c r="A272" s="9" t="s">
        <v>212</v>
      </c>
      <c r="B272" s="4">
        <v>7169189.9100000001</v>
      </c>
      <c r="C272" s="5">
        <v>132184.51999999999</v>
      </c>
    </row>
    <row r="273" spans="1:3" ht="24.75" customHeight="1" x14ac:dyDescent="0.2">
      <c r="A273" s="9" t="s">
        <v>284</v>
      </c>
      <c r="B273" s="4">
        <v>12739236.99</v>
      </c>
      <c r="C273" s="5">
        <v>234884.26</v>
      </c>
    </row>
    <row r="274" spans="1:3" ht="24.75" customHeight="1" x14ac:dyDescent="0.2">
      <c r="A274" s="9" t="s">
        <v>213</v>
      </c>
      <c r="B274" s="4">
        <v>1212236.73</v>
      </c>
      <c r="C274" s="5">
        <v>22351.05</v>
      </c>
    </row>
    <row r="275" spans="1:3" ht="24.75" customHeight="1" x14ac:dyDescent="0.2">
      <c r="A275" s="9" t="s">
        <v>216</v>
      </c>
      <c r="B275" s="4">
        <v>3410928.73</v>
      </c>
      <c r="C275" s="5">
        <v>62890.22</v>
      </c>
    </row>
    <row r="276" spans="1:3" ht="24.75" customHeight="1" x14ac:dyDescent="0.2">
      <c r="A276" s="9" t="s">
        <v>217</v>
      </c>
      <c r="B276" s="4">
        <v>4479769.62</v>
      </c>
      <c r="C276" s="5">
        <v>82597.36</v>
      </c>
    </row>
    <row r="277" spans="1:3" ht="24.75" customHeight="1" x14ac:dyDescent="0.2">
      <c r="A277" s="9" t="s">
        <v>218</v>
      </c>
      <c r="B277" s="4">
        <v>1190454.97</v>
      </c>
      <c r="C277" s="5">
        <v>21949.439999999999</v>
      </c>
    </row>
    <row r="278" spans="1:3" ht="24.75" customHeight="1" x14ac:dyDescent="0.2">
      <c r="A278" s="9" t="s">
        <v>219</v>
      </c>
      <c r="B278" s="4">
        <v>2080727</v>
      </c>
      <c r="C278" s="5">
        <v>38364.15</v>
      </c>
    </row>
    <row r="279" spans="1:3" ht="24.75" customHeight="1" x14ac:dyDescent="0.2">
      <c r="A279" s="9" t="s">
        <v>220</v>
      </c>
      <c r="B279" s="4">
        <v>1327451</v>
      </c>
      <c r="C279" s="5">
        <v>24475.35</v>
      </c>
    </row>
    <row r="280" spans="1:3" ht="24.75" customHeight="1" x14ac:dyDescent="0.2">
      <c r="A280" s="9" t="s">
        <v>221</v>
      </c>
      <c r="B280" s="4">
        <v>6035163.5800000001</v>
      </c>
      <c r="C280" s="5">
        <v>111275.5</v>
      </c>
    </row>
    <row r="281" spans="1:3" ht="24.75" customHeight="1" x14ac:dyDescent="0.2">
      <c r="A281" s="14" t="s">
        <v>222</v>
      </c>
      <c r="B281" s="4">
        <v>1438129</v>
      </c>
      <c r="C281" s="5">
        <v>26516.02</v>
      </c>
    </row>
    <row r="282" spans="1:3" ht="24.75" customHeight="1" x14ac:dyDescent="0.2">
      <c r="A282" s="9" t="s">
        <v>224</v>
      </c>
      <c r="B282" s="4">
        <v>1498362</v>
      </c>
      <c r="C282" s="5">
        <v>27626.59</v>
      </c>
    </row>
    <row r="283" spans="1:3" ht="24.75" customHeight="1" x14ac:dyDescent="0.2">
      <c r="A283" s="9" t="s">
        <v>225</v>
      </c>
      <c r="B283" s="4">
        <v>843222.75</v>
      </c>
      <c r="C283" s="5">
        <v>15547.22</v>
      </c>
    </row>
    <row r="284" spans="1:3" ht="24.75" customHeight="1" x14ac:dyDescent="0.2">
      <c r="A284" s="9" t="s">
        <v>226</v>
      </c>
      <c r="B284" s="4">
        <v>1462705</v>
      </c>
      <c r="C284" s="5">
        <v>26969.15</v>
      </c>
    </row>
    <row r="285" spans="1:3" ht="24.75" customHeight="1" x14ac:dyDescent="0.2">
      <c r="A285" s="9" t="s">
        <v>227</v>
      </c>
      <c r="B285" s="4">
        <v>8127725</v>
      </c>
      <c r="C285" s="5">
        <v>149857.85</v>
      </c>
    </row>
    <row r="286" spans="1:3" ht="24.75" customHeight="1" x14ac:dyDescent="0.2">
      <c r="A286" s="9" t="s">
        <v>228</v>
      </c>
      <c r="B286" s="4">
        <v>2371412.48</v>
      </c>
      <c r="C286" s="5">
        <v>43723.77</v>
      </c>
    </row>
    <row r="287" spans="1:3" ht="24.75" customHeight="1" x14ac:dyDescent="0.2">
      <c r="A287" s="9" t="s">
        <v>229</v>
      </c>
      <c r="B287" s="4">
        <v>460485536</v>
      </c>
      <c r="C287" s="5">
        <v>8490367.5999999996</v>
      </c>
    </row>
    <row r="288" spans="1:3" ht="24.75" customHeight="1" x14ac:dyDescent="0.2">
      <c r="A288" s="9" t="s">
        <v>231</v>
      </c>
      <c r="B288" s="4">
        <v>423395.59</v>
      </c>
      <c r="C288" s="5">
        <v>7806.51</v>
      </c>
    </row>
    <row r="289" spans="1:3" ht="24.75" customHeight="1" x14ac:dyDescent="0.2">
      <c r="A289" s="9" t="s">
        <v>233</v>
      </c>
      <c r="B289" s="4">
        <v>2805156</v>
      </c>
      <c r="C289" s="5">
        <v>51721.07</v>
      </c>
    </row>
    <row r="290" spans="1:3" ht="24.75" customHeight="1" x14ac:dyDescent="0.2">
      <c r="A290" s="9" t="s">
        <v>306</v>
      </c>
      <c r="B290" s="4">
        <v>0</v>
      </c>
      <c r="C290" s="5">
        <v>0</v>
      </c>
    </row>
    <row r="291" spans="1:3" ht="24.75" customHeight="1" x14ac:dyDescent="0.2">
      <c r="A291" s="9" t="s">
        <v>235</v>
      </c>
      <c r="B291" s="4">
        <v>4605005.58</v>
      </c>
      <c r="C291" s="5">
        <v>84906.45</v>
      </c>
    </row>
    <row r="292" spans="1:3" ht="24.75" customHeight="1" x14ac:dyDescent="0.2">
      <c r="A292" s="9" t="s">
        <v>265</v>
      </c>
      <c r="B292" s="4">
        <v>292224391</v>
      </c>
      <c r="C292" s="5">
        <v>5387992.25</v>
      </c>
    </row>
    <row r="293" spans="1:3" ht="24.75" customHeight="1" x14ac:dyDescent="0.2">
      <c r="A293" s="9" t="s">
        <v>285</v>
      </c>
      <c r="B293" s="4">
        <v>946440.36</v>
      </c>
      <c r="C293" s="5">
        <v>17450.330000000002</v>
      </c>
    </row>
    <row r="294" spans="1:3" ht="24.75" customHeight="1" x14ac:dyDescent="0.2">
      <c r="A294" s="9" t="s">
        <v>238</v>
      </c>
      <c r="B294" s="4">
        <v>2358326.14</v>
      </c>
      <c r="C294" s="5">
        <v>43482.49</v>
      </c>
    </row>
    <row r="295" spans="1:3" ht="24.75" customHeight="1" x14ac:dyDescent="0.2">
      <c r="A295" s="9" t="s">
        <v>241</v>
      </c>
      <c r="B295" s="4">
        <v>2976333.88</v>
      </c>
      <c r="C295" s="5">
        <v>54877.23</v>
      </c>
    </row>
    <row r="296" spans="1:3" ht="24.75" customHeight="1" x14ac:dyDescent="0.2">
      <c r="A296" s="9" t="s">
        <v>244</v>
      </c>
      <c r="B296" s="4">
        <v>8587165.5599999987</v>
      </c>
      <c r="C296" s="5">
        <v>158328.95000000001</v>
      </c>
    </row>
    <row r="297" spans="1:3" ht="24.75" customHeight="1" x14ac:dyDescent="0.2">
      <c r="A297" s="9" t="s">
        <v>248</v>
      </c>
      <c r="B297" s="4">
        <v>645111</v>
      </c>
      <c r="C297" s="5">
        <v>11894.47</v>
      </c>
    </row>
    <row r="298" spans="1:3" ht="24.75" customHeight="1" x14ac:dyDescent="0.2">
      <c r="A298" s="9" t="s">
        <v>249</v>
      </c>
      <c r="B298" s="4">
        <v>3137147.4</v>
      </c>
      <c r="C298" s="5">
        <v>57842.28</v>
      </c>
    </row>
    <row r="299" spans="1:3" ht="24.75" customHeight="1" x14ac:dyDescent="0.2">
      <c r="A299" s="9" t="s">
        <v>286</v>
      </c>
      <c r="B299" s="4">
        <v>2836601.35</v>
      </c>
      <c r="C299" s="5">
        <v>52300.86</v>
      </c>
    </row>
    <row r="300" spans="1:3" ht="24.75" customHeight="1" x14ac:dyDescent="0.2">
      <c r="A300" s="9" t="s">
        <v>252</v>
      </c>
      <c r="B300" s="4">
        <v>765749.91</v>
      </c>
      <c r="C300" s="5">
        <v>14118.79</v>
      </c>
    </row>
    <row r="301" spans="1:3" ht="24.75" customHeight="1" x14ac:dyDescent="0.2">
      <c r="A301" s="13" t="s">
        <v>254</v>
      </c>
      <c r="B301" s="4">
        <v>4267875.4399999995</v>
      </c>
      <c r="C301" s="5">
        <v>78690.490000000005</v>
      </c>
    </row>
    <row r="302" spans="1:3" ht="24.75" customHeight="1" x14ac:dyDescent="0.2">
      <c r="A302" s="9" t="s">
        <v>267</v>
      </c>
      <c r="B302" s="4">
        <v>4429698</v>
      </c>
      <c r="C302" s="5">
        <v>81674.149999999994</v>
      </c>
    </row>
    <row r="303" spans="1:3" ht="24.75" customHeight="1" x14ac:dyDescent="0.2">
      <c r="A303" s="9" t="s">
        <v>287</v>
      </c>
      <c r="B303" s="4">
        <v>717099.67</v>
      </c>
      <c r="C303" s="5">
        <v>13221.78</v>
      </c>
    </row>
    <row r="304" spans="1:3" ht="24.75" customHeight="1" x14ac:dyDescent="0.2">
      <c r="A304" s="9" t="s">
        <v>257</v>
      </c>
      <c r="B304" s="4">
        <v>81025.740000000005</v>
      </c>
      <c r="C304" s="5">
        <v>1493.94</v>
      </c>
    </row>
    <row r="305" spans="1:3" ht="24.75" customHeight="1" x14ac:dyDescent="0.2">
      <c r="A305" s="9" t="s">
        <v>259</v>
      </c>
      <c r="B305" s="4">
        <v>1937283.4000000001</v>
      </c>
      <c r="C305" s="5">
        <v>35719.360000000001</v>
      </c>
    </row>
    <row r="306" spans="1:3" ht="24.75" customHeight="1" x14ac:dyDescent="0.2">
      <c r="A306" s="10" t="s">
        <v>298</v>
      </c>
      <c r="B306" s="11">
        <f>SUM(B163:B305)</f>
        <v>3610672689.8300004</v>
      </c>
      <c r="C306" s="17">
        <f>SUM(C163:C305)</f>
        <v>66573075.600000016</v>
      </c>
    </row>
    <row r="307" spans="1:3" ht="24.6" customHeight="1" x14ac:dyDescent="0.2">
      <c r="A307" s="15" t="s">
        <v>299</v>
      </c>
      <c r="B307" s="16">
        <f>+B306+B162+B4</f>
        <v>4004523167.9200006</v>
      </c>
      <c r="C307" s="16">
        <f>+C306+C162+C4</f>
        <v>73831824.000000015</v>
      </c>
    </row>
    <row r="308" spans="1:3" hidden="1" x14ac:dyDescent="0.2"/>
  </sheetData>
  <sortState ref="A3:C161">
    <sortCondition ref="A3:A161"/>
  </sortState>
  <printOptions horizontalCentered="1"/>
  <pageMargins left="0.7" right="0.7" top="0.65" bottom="0.5" header="0.3" footer="0.3"/>
  <pageSetup scale="42" fitToHeight="5" orientation="portrait" r:id="rId1"/>
  <headerFooter>
    <oddHeader>&amp;C&amp;"Arial,Bold"&amp;8Texas Department of State Health Services
&amp;9Tobacco Settlement Distribution Program</oddHeader>
    <oddFooter>&amp;L&amp;"Arial,Regular"&amp;8&amp;F&amp;C&amp;"Arial,Regular"&amp;8&amp;P of &amp;N&amp;R&amp;"Arial,Regular"&amp;8 04/14/2020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Department of State Health Services</dc:creator>
  <cp:lastModifiedBy>Brown,Angela (DSHS)</cp:lastModifiedBy>
  <cp:lastPrinted>2020-04-14T17:03:50Z</cp:lastPrinted>
  <dcterms:created xsi:type="dcterms:W3CDTF">2018-02-06T17:00:44Z</dcterms:created>
  <dcterms:modified xsi:type="dcterms:W3CDTF">2020-04-15T15:45:53Z</dcterms:modified>
</cp:coreProperties>
</file>