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U:\UPLOAD\"/>
    </mc:Choice>
  </mc:AlternateContent>
  <bookViews>
    <workbookView xWindow="0" yWindow="0" windowWidth="28800" windowHeight="12225"/>
  </bookViews>
  <sheets>
    <sheet name="Sheet1" sheetId="1" r:id="rId1"/>
  </sheets>
  <definedNames>
    <definedName name="_xlnm.Print_Titles" localSheetId="0">Sheet1!$1:$2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306" i="1" l="1"/>
  <c r="B306" i="1"/>
  <c r="C162" i="1"/>
  <c r="B162" i="1"/>
  <c r="C4" i="1"/>
  <c r="B4" i="1"/>
  <c r="B307" i="1" l="1"/>
  <c r="C307" i="1"/>
</calcChain>
</file>

<file path=xl/sharedStrings.xml><?xml version="1.0" encoding="utf-8"?>
<sst xmlns="http://schemas.openxmlformats.org/spreadsheetml/2006/main" count="310" uniqueCount="310">
  <si>
    <t>Tobacco Settlement Payee</t>
  </si>
  <si>
    <t>City of Seguin</t>
  </si>
  <si>
    <t>Subtotal, City</t>
  </si>
  <si>
    <t>Anderson County</t>
  </si>
  <si>
    <t>Angelina County</t>
  </si>
  <si>
    <t>Aransas County</t>
  </si>
  <si>
    <t>Archer County</t>
  </si>
  <si>
    <t>Atascosa County</t>
  </si>
  <si>
    <t>Austin County</t>
  </si>
  <si>
    <t>Bailey County</t>
  </si>
  <si>
    <t>Bandera County</t>
  </si>
  <si>
    <t>Bastrop County</t>
  </si>
  <si>
    <t>Bee County</t>
  </si>
  <si>
    <t>Bell County</t>
  </si>
  <si>
    <t>Blanco County</t>
  </si>
  <si>
    <t>Borden County</t>
  </si>
  <si>
    <t>Bosque County</t>
  </si>
  <si>
    <t>Bowie County</t>
  </si>
  <si>
    <t>Brazoria County</t>
  </si>
  <si>
    <t>Brazos County</t>
  </si>
  <si>
    <t>Briscoe County</t>
  </si>
  <si>
    <t>Brooks County</t>
  </si>
  <si>
    <t>Brown County</t>
  </si>
  <si>
    <t>Burnet County</t>
  </si>
  <si>
    <t>Caldwell County</t>
  </si>
  <si>
    <t>Calhoun County</t>
  </si>
  <si>
    <t>Callahan County</t>
  </si>
  <si>
    <t>Cameron County</t>
  </si>
  <si>
    <t>Camp County</t>
  </si>
  <si>
    <t>Carson County</t>
  </si>
  <si>
    <t>Cass County</t>
  </si>
  <si>
    <t>Chambers County</t>
  </si>
  <si>
    <t>Cherokee County</t>
  </si>
  <si>
    <t>Clay County</t>
  </si>
  <si>
    <t>Collin County</t>
  </si>
  <si>
    <t>Colorado County</t>
  </si>
  <si>
    <t>Comal County</t>
  </si>
  <si>
    <t>Comanche County</t>
  </si>
  <si>
    <t>Coryell County</t>
  </si>
  <si>
    <t>Cottle County</t>
  </si>
  <si>
    <t>Crockett County</t>
  </si>
  <si>
    <t>Crosby County</t>
  </si>
  <si>
    <t>Delta County</t>
  </si>
  <si>
    <t>Denton County</t>
  </si>
  <si>
    <t>DeWitt County</t>
  </si>
  <si>
    <t>Dickens County</t>
  </si>
  <si>
    <t>Eastland County</t>
  </si>
  <si>
    <t>Edwards County</t>
  </si>
  <si>
    <t>Ellis County</t>
  </si>
  <si>
    <t>Erath County</t>
  </si>
  <si>
    <t>Falls County</t>
  </si>
  <si>
    <t>Fannin County</t>
  </si>
  <si>
    <t>Fayette County</t>
  </si>
  <si>
    <t>Fort Bend County</t>
  </si>
  <si>
    <t>Franklin County</t>
  </si>
  <si>
    <t>Freestone County</t>
  </si>
  <si>
    <t>Gaines County</t>
  </si>
  <si>
    <t>Galveston County</t>
  </si>
  <si>
    <t>Gillespie County</t>
  </si>
  <si>
    <t>Glasscock County</t>
  </si>
  <si>
    <t>Goliad County</t>
  </si>
  <si>
    <t>Gonzales County</t>
  </si>
  <si>
    <t>Gray County</t>
  </si>
  <si>
    <t>Grayson County</t>
  </si>
  <si>
    <t>Gregg County</t>
  </si>
  <si>
    <t>Grimes County</t>
  </si>
  <si>
    <t>Guadalupe County</t>
  </si>
  <si>
    <t>Hale County</t>
  </si>
  <si>
    <t>Hamilton County</t>
  </si>
  <si>
    <t>Hardin County</t>
  </si>
  <si>
    <t>Harrison County</t>
  </si>
  <si>
    <t>Hays County</t>
  </si>
  <si>
    <t>Henderson County</t>
  </si>
  <si>
    <t>Hidalgo County</t>
  </si>
  <si>
    <t>Hill County</t>
  </si>
  <si>
    <t>Hockley County</t>
  </si>
  <si>
    <t>Howard County</t>
  </si>
  <si>
    <t>Hudspeth County</t>
  </si>
  <si>
    <t>Irion County</t>
  </si>
  <si>
    <t>Jasper County</t>
  </si>
  <si>
    <t>Jeff Davis County</t>
  </si>
  <si>
    <t>Jefferson County</t>
  </si>
  <si>
    <t>Jim Hogg County</t>
  </si>
  <si>
    <t>Jim Wells County</t>
  </si>
  <si>
    <t>Johnson County</t>
  </si>
  <si>
    <t>Jones County</t>
  </si>
  <si>
    <t>Kaufman County</t>
  </si>
  <si>
    <t>Kendall County</t>
  </si>
  <si>
    <t>Kenedy County</t>
  </si>
  <si>
    <t>Kent County</t>
  </si>
  <si>
    <t>Kerr County</t>
  </si>
  <si>
    <t>Kinney County</t>
  </si>
  <si>
    <t>Kleberg County</t>
  </si>
  <si>
    <t>La Salle County</t>
  </si>
  <si>
    <t>Lamar County</t>
  </si>
  <si>
    <t>Lamb County</t>
  </si>
  <si>
    <t>Lampasas County</t>
  </si>
  <si>
    <t>Lavaca County</t>
  </si>
  <si>
    <t>Lee County</t>
  </si>
  <si>
    <t>Leon County</t>
  </si>
  <si>
    <t>Liberty County</t>
  </si>
  <si>
    <t>Limestone County</t>
  </si>
  <si>
    <t>Live Oak County</t>
  </si>
  <si>
    <t>Llano County</t>
  </si>
  <si>
    <r>
      <t xml:space="preserve">Loving County -- </t>
    </r>
    <r>
      <rPr>
        <i/>
        <sz val="9"/>
        <color theme="1"/>
        <rFont val="Verdana"/>
        <family val="2"/>
      </rPr>
      <t>Did not report</t>
    </r>
  </si>
  <si>
    <t>Mason County</t>
  </si>
  <si>
    <t>McLennan County</t>
  </si>
  <si>
    <t>McMullen County</t>
  </si>
  <si>
    <t>Milam County</t>
  </si>
  <si>
    <t>Mills County</t>
  </si>
  <si>
    <t>Montague County</t>
  </si>
  <si>
    <t>Morris County</t>
  </si>
  <si>
    <t>Navarro County</t>
  </si>
  <si>
    <t>Newton County</t>
  </si>
  <si>
    <t>Oldham County</t>
  </si>
  <si>
    <t>Orange County</t>
  </si>
  <si>
    <t>Panola County</t>
  </si>
  <si>
    <t>Pecos County</t>
  </si>
  <si>
    <t>Polk County</t>
  </si>
  <si>
    <t>Rains County</t>
  </si>
  <si>
    <t>Randall County</t>
  </si>
  <si>
    <t>Real County</t>
  </si>
  <si>
    <t>Red River County</t>
  </si>
  <si>
    <r>
      <t xml:space="preserve">Roberts County -- </t>
    </r>
    <r>
      <rPr>
        <i/>
        <sz val="9"/>
        <color theme="1"/>
        <rFont val="Verdana"/>
        <family val="2"/>
      </rPr>
      <t>Reported zero expenditures</t>
    </r>
  </si>
  <si>
    <t>Robertson County</t>
  </si>
  <si>
    <t>Rockwall County</t>
  </si>
  <si>
    <t>Runnels County</t>
  </si>
  <si>
    <t>Rusk County</t>
  </si>
  <si>
    <t>San Jacinto County</t>
  </si>
  <si>
    <t>San Patricio County</t>
  </si>
  <si>
    <t>San Saba County</t>
  </si>
  <si>
    <t>Shelby County</t>
  </si>
  <si>
    <t>Smith County</t>
  </si>
  <si>
    <t>Sterling County</t>
  </si>
  <si>
    <t>Taylor County</t>
  </si>
  <si>
    <t>Terrell County</t>
  </si>
  <si>
    <t>Throckmorton County</t>
  </si>
  <si>
    <t>Tom Green County</t>
  </si>
  <si>
    <t>Trinity County</t>
  </si>
  <si>
    <t>Upshur County</t>
  </si>
  <si>
    <t>Uvalde County</t>
  </si>
  <si>
    <t>Van Zandt County</t>
  </si>
  <si>
    <t>Victoria County</t>
  </si>
  <si>
    <t>Waller County</t>
  </si>
  <si>
    <t>Ward County</t>
  </si>
  <si>
    <t>Washington County</t>
  </si>
  <si>
    <t>Webb County</t>
  </si>
  <si>
    <t>Wharton County</t>
  </si>
  <si>
    <t>Wichita County</t>
  </si>
  <si>
    <t>Williamson County</t>
  </si>
  <si>
    <t>Wise County</t>
  </si>
  <si>
    <t>Wood County</t>
  </si>
  <si>
    <t>Yoakum County</t>
  </si>
  <si>
    <t>Young County</t>
  </si>
  <si>
    <t>Zapata County</t>
  </si>
  <si>
    <t>Zavala County</t>
  </si>
  <si>
    <t>Subtotal, Counties</t>
  </si>
  <si>
    <t>Amarillo Hospital District</t>
  </si>
  <si>
    <t>Andrews County Hospital District</t>
  </si>
  <si>
    <t>Angleton-Danbury Hospital District</t>
  </si>
  <si>
    <t>Ballinger Memorial Hospital District</t>
  </si>
  <si>
    <t>Baylor County Hospital District</t>
  </si>
  <si>
    <t>Bellville General Hospital District</t>
  </si>
  <si>
    <t>Bexar County Hospital District</t>
  </si>
  <si>
    <t>Big Bend Regional Hospital District</t>
  </si>
  <si>
    <t>Booker Hospital District</t>
  </si>
  <si>
    <t>Burleson County Hospital District</t>
  </si>
  <si>
    <t>Caprock Hospital District</t>
  </si>
  <si>
    <t>Castro County Hospital District</t>
  </si>
  <si>
    <t>Chambers County Public Hospital District</t>
  </si>
  <si>
    <t>Childress County Hospital District</t>
  </si>
  <si>
    <t>Chillicothe Hospital District</t>
  </si>
  <si>
    <t>Cochran Memorial Hospital District</t>
  </si>
  <si>
    <t>Coleman County Medical Center District</t>
  </si>
  <si>
    <t>Collingsworth County Hospital District</t>
  </si>
  <si>
    <t>Comanche County Consolidated Hospital District</t>
  </si>
  <si>
    <t>Concho County Hospital District</t>
  </si>
  <si>
    <t>Crane County Hospital District</t>
  </si>
  <si>
    <t>Crosby County Hospital District</t>
  </si>
  <si>
    <t>Culberson County Hospital District</t>
  </si>
  <si>
    <t>Dallam-Hartley Counties Hospital District</t>
  </si>
  <si>
    <t>Dallas County Hospital District</t>
  </si>
  <si>
    <t>Darrouzett Hospital District</t>
  </si>
  <si>
    <t>Dawson County Hospital District</t>
  </si>
  <si>
    <t>Deaf Smith County Hospital District</t>
  </si>
  <si>
    <t>DeWitt Medical District</t>
  </si>
  <si>
    <t>Dimmit Regional Hospital District</t>
  </si>
  <si>
    <t>Donley County Hospital District</t>
  </si>
  <si>
    <t>East Coke County Hospital District</t>
  </si>
  <si>
    <t>Eastland Memorial Hospital District</t>
  </si>
  <si>
    <t>Ector County Hospital District</t>
  </si>
  <si>
    <t>El Paso County Hospital District</t>
  </si>
  <si>
    <t>Electra Hospital District</t>
  </si>
  <si>
    <t>Fairfield Hospital District</t>
  </si>
  <si>
    <t>Farwell Hospital District</t>
  </si>
  <si>
    <t>Fisher County Hospital District</t>
  </si>
  <si>
    <t>Foard County Hospital District</t>
  </si>
  <si>
    <t>Follett Hospital District</t>
  </si>
  <si>
    <t>Frio Hospital District</t>
  </si>
  <si>
    <t>Gainesville Hospital District</t>
  </si>
  <si>
    <t>Garza County Health Care District</t>
  </si>
  <si>
    <t>Gonzales County Hospital District</t>
  </si>
  <si>
    <t>Graham Hospital District</t>
  </si>
  <si>
    <r>
      <t xml:space="preserve">Grapeland Hospital District -- </t>
    </r>
    <r>
      <rPr>
        <i/>
        <sz val="9"/>
        <rFont val="Verdana"/>
        <family val="2"/>
      </rPr>
      <t>Did not report</t>
    </r>
  </si>
  <si>
    <t>Hall County Hospital District</t>
  </si>
  <si>
    <t>Hamilton County Hospital District</t>
  </si>
  <si>
    <t>Hamlin Hospital District</t>
  </si>
  <si>
    <t>Hansford County Hospital District</t>
  </si>
  <si>
    <t>Hardeman County Hospital District</t>
  </si>
  <si>
    <t>Harris County Hospital District</t>
  </si>
  <si>
    <t>Haskell County Hospital District</t>
  </si>
  <si>
    <t>Hemphill County Hospital District</t>
  </si>
  <si>
    <t>Higgins/Lipscomb Hospital District</t>
  </si>
  <si>
    <t>Hood County Hospital District</t>
  </si>
  <si>
    <t>Hopkins County Hospital District</t>
  </si>
  <si>
    <t>Houston County Hospital District</t>
  </si>
  <si>
    <t>Hutchinson County Hospital District</t>
  </si>
  <si>
    <t>Iraan General Hospital District</t>
  </si>
  <si>
    <t>Jack County Hospital District</t>
  </si>
  <si>
    <t>Jackson County Hospital District</t>
  </si>
  <si>
    <t>Jasper Hospital District</t>
  </si>
  <si>
    <t>Karnes County Hospital District</t>
  </si>
  <si>
    <t>Kimble County Hospital District</t>
  </si>
  <si>
    <t>Knox County Hospital District</t>
  </si>
  <si>
    <t>Lavaca Hospital District</t>
  </si>
  <si>
    <t>Lockney General Hospital District</t>
  </si>
  <si>
    <t>Lubbock County Hospital District</t>
  </si>
  <si>
    <t>Lynn County Hospital District</t>
  </si>
  <si>
    <t>Marion County Hospital District</t>
  </si>
  <si>
    <t>Martin County Hospital District</t>
  </si>
  <si>
    <t>Matagorda County Hospital District</t>
  </si>
  <si>
    <t>Maverick County Hospital District</t>
  </si>
  <si>
    <t>McCamey County Hospital District</t>
  </si>
  <si>
    <t>McCulloch County Hospital District</t>
  </si>
  <si>
    <t>Medina County Hospital District</t>
  </si>
  <si>
    <t>Menard County Hospital District</t>
  </si>
  <si>
    <t>Midland County Hospital District</t>
  </si>
  <si>
    <t>Mitchell County Hospital District</t>
  </si>
  <si>
    <t>Montgomery County Hospital District</t>
  </si>
  <si>
    <t>Moore County Hospital District</t>
  </si>
  <si>
    <t>Motley County Hospital District</t>
  </si>
  <si>
    <t>Moulton Community Medical Clinic District</t>
  </si>
  <si>
    <t>Muenster Hospital District</t>
  </si>
  <si>
    <t>Muleshoe Area Hospital District</t>
  </si>
  <si>
    <t>Nacogdoches County Hospital District</t>
  </si>
  <si>
    <t>Nixon Hospital District</t>
  </si>
  <si>
    <t>Nocona Hospital District</t>
  </si>
  <si>
    <t>Nolan County Hospital District</t>
  </si>
  <si>
    <t>North Runnels County Hospital District</t>
  </si>
  <si>
    <t>North Wheeler County Hospital District</t>
  </si>
  <si>
    <t>Nueces County Hospital District</t>
  </si>
  <si>
    <t>Ochiltree County Hospital District</t>
  </si>
  <si>
    <t>Olney-Hamilton Hospital District</t>
  </si>
  <si>
    <t>Palo Pinto County Hospital District</t>
  </si>
  <si>
    <t>Parker County Hospital District</t>
  </si>
  <si>
    <t>Parmer County Hospital District</t>
  </si>
  <si>
    <t>Rankin County Hospital District</t>
  </si>
  <si>
    <t>Reagan Hospital District</t>
  </si>
  <si>
    <t>Reeves County Hospital District</t>
  </si>
  <si>
    <t>Refugio County Memorial Hospital District</t>
  </si>
  <si>
    <t>Rice Hospital District</t>
  </si>
  <si>
    <t>Rockdale Hospital District</t>
  </si>
  <si>
    <t>Sabine County Hospital District</t>
  </si>
  <si>
    <t>San Augustine City-County Hospital District</t>
  </si>
  <si>
    <t>Schleicher County Hospital District</t>
  </si>
  <si>
    <t>Scurry County Hospital District</t>
  </si>
  <si>
    <t>Seminole Hospital District</t>
  </si>
  <si>
    <t>Shackelford County Hospital District</t>
  </si>
  <si>
    <t>Somervell County Hospital District</t>
  </si>
  <si>
    <t>South Limestone Hospital District</t>
  </si>
  <si>
    <t>South Randall County Hospital District</t>
  </si>
  <si>
    <t>South Wheeler County Hospital District</t>
  </si>
  <si>
    <t>Stamford Hospital District</t>
  </si>
  <si>
    <t>Starr County Hospital District</t>
  </si>
  <si>
    <t>Stephens Memorial Hospital District</t>
  </si>
  <si>
    <t>Stonewall County Hospital District</t>
  </si>
  <si>
    <t>Stratford Hospital District</t>
  </si>
  <si>
    <t>Sutton County Hospital District</t>
  </si>
  <si>
    <t>Sweeny Hospital District</t>
  </si>
  <si>
    <t>Swisher Memorial Hospital District</t>
  </si>
  <si>
    <t>Tarrant County Hospital District</t>
  </si>
  <si>
    <t>Teague Hospital District</t>
  </si>
  <si>
    <t>Terry Memorial Hospital District</t>
  </si>
  <si>
    <r>
      <t xml:space="preserve">Texhoma Hospital District -- </t>
    </r>
    <r>
      <rPr>
        <i/>
        <sz val="9"/>
        <rFont val="Verdana"/>
        <family val="2"/>
      </rPr>
      <t>Did not report</t>
    </r>
  </si>
  <si>
    <t>Titus County Memorial Hospital District</t>
  </si>
  <si>
    <t>Travis County Healthcare District</t>
  </si>
  <si>
    <t>Trinity Memorial Hospital District</t>
  </si>
  <si>
    <t>Tyler County Hospital District</t>
  </si>
  <si>
    <t>Val Verde County Hospital District</t>
  </si>
  <si>
    <t>Walker County Hospital District</t>
  </si>
  <si>
    <t>West Coke County Hospital District</t>
  </si>
  <si>
    <t>West Wharton County Hospital District</t>
  </si>
  <si>
    <t>Wilbarger County Hospital District</t>
  </si>
  <si>
    <t>Willacy County Hospital District</t>
  </si>
  <si>
    <t>Wilson County Hospital District</t>
  </si>
  <si>
    <t>Winnie-Stowell Hospital District</t>
  </si>
  <si>
    <t>Wood County Central Hospital District</t>
  </si>
  <si>
    <t>Yoakum Hospital District</t>
  </si>
  <si>
    <t>Subtotal, Hospital Districts</t>
  </si>
  <si>
    <t>Grand Total</t>
  </si>
  <si>
    <t>Duval County</t>
  </si>
  <si>
    <t>Madison County</t>
  </si>
  <si>
    <t>Hunt Memorial Hospital District</t>
  </si>
  <si>
    <t>Winkler County Hospital District</t>
  </si>
  <si>
    <r>
      <t xml:space="preserve">Armstrong County -- </t>
    </r>
    <r>
      <rPr>
        <i/>
        <sz val="9"/>
        <color theme="1"/>
        <rFont val="Verdana"/>
        <family val="2"/>
      </rPr>
      <t>Did not report</t>
    </r>
  </si>
  <si>
    <r>
      <t>King County</t>
    </r>
    <r>
      <rPr>
        <i/>
        <sz val="9"/>
        <color theme="1"/>
        <rFont val="Verdana"/>
        <family val="2"/>
      </rPr>
      <t xml:space="preserve"> -- Reported zero expenditures</t>
    </r>
  </si>
  <si>
    <t>2018 Unreimbursed Health Care Expenditures</t>
  </si>
  <si>
    <t>2019 Distribution</t>
  </si>
  <si>
    <t>2019 Pro Rata Distribution</t>
  </si>
  <si>
    <t>end of worksheet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</si>
</sst>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&quot;$&quot;#,##0.00"/>
  </numFmts>
  <fonts count="13" x14ac:knownFonts="1">
    <font>
      <sz val="12"/>
      <color theme="1"/>
      <name val="Verdana"/>
      <family val="2"/>
    </font>
    <font>
      <sz val="12"/>
      <color theme="1"/>
      <name val="Verdana"/>
      <family val="2"/>
    </font>
    <font>
      <b/>
      <sz val="10"/>
      <name val="Verdana"/>
      <family val="2"/>
    </font>
    <font>
      <b/>
      <sz val="8.5"/>
      <color theme="1"/>
      <name val="Verdana"/>
      <family val="2"/>
    </font>
    <font>
      <b/>
      <sz val="8.5"/>
      <color theme="0"/>
      <name val="Verdana"/>
      <family val="2"/>
    </font>
    <font>
      <b/>
      <sz val="8"/>
      <color theme="0"/>
      <name val="Verdana"/>
      <family val="2"/>
    </font>
    <font>
      <sz val="9"/>
      <color theme="1"/>
      <name val="Verdana"/>
      <family val="2"/>
    </font>
    <font>
      <b/>
      <sz val="8.5"/>
      <name val="Verdana"/>
      <family val="2"/>
    </font>
    <font>
      <i/>
      <sz val="9"/>
      <color theme="1"/>
      <name val="Verdana"/>
      <family val="2"/>
    </font>
    <font>
      <sz val="8.5"/>
      <color theme="1"/>
      <name val="Verdana"/>
      <family val="2"/>
    </font>
    <font>
      <sz val="9"/>
      <name val="Verdana"/>
      <family val="2"/>
    </font>
    <font>
      <i/>
      <sz val="9"/>
      <name val="Verdana"/>
      <family val="2"/>
    </font>
    <font>
      <sz val="9"/>
      <color theme="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indexed="64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auto="1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8">
    <xf numFmtId="0" fontId="0" fillId="0" borderId="0" xfId="0"/>
    <xf numFmtId="0" fontId="3" fillId="0" borderId="0" xfId="0" applyFont="1" applyAlignment="1">
      <alignment vertical="center"/>
    </xf>
    <xf numFmtId="0" fontId="4" fillId="2" borderId="2" xfId="0" applyFont="1" applyFill="1" applyBorder="1" applyAlignment="1">
      <alignment horizontal="center" wrapText="1"/>
    </xf>
    <xf numFmtId="0" fontId="5" fillId="2" borderId="3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6" fillId="0" borderId="5" xfId="0" applyFont="1" applyBorder="1" applyAlignment="1">
      <alignment horizontal="left" vertical="top"/>
    </xf>
    <xf numFmtId="164" fontId="6" fillId="0" borderId="5" xfId="0" applyNumberFormat="1" applyFont="1" applyBorder="1" applyAlignment="1">
      <alignment horizontal="right" vertical="top"/>
    </xf>
    <xf numFmtId="0" fontId="6" fillId="0" borderId="0" xfId="0" applyFont="1" applyAlignment="1">
      <alignment vertical="top"/>
    </xf>
    <xf numFmtId="0" fontId="7" fillId="3" borderId="5" xfId="0" applyFont="1" applyFill="1" applyBorder="1" applyAlignment="1">
      <alignment horizontal="right" vertical="center"/>
    </xf>
    <xf numFmtId="164" fontId="7" fillId="3" borderId="5" xfId="0" applyNumberFormat="1" applyFont="1" applyFill="1" applyBorder="1" applyAlignment="1">
      <alignment horizontal="right" vertical="center"/>
    </xf>
    <xf numFmtId="0" fontId="6" fillId="0" borderId="5" xfId="0" applyFont="1" applyFill="1" applyBorder="1" applyAlignment="1">
      <alignment horizontal="left" vertical="top"/>
    </xf>
    <xf numFmtId="164" fontId="6" fillId="0" borderId="5" xfId="0" applyNumberFormat="1" applyFont="1" applyFill="1" applyBorder="1" applyAlignment="1">
      <alignment horizontal="right" vertical="top"/>
    </xf>
    <xf numFmtId="0" fontId="9" fillId="0" borderId="0" xfId="0" applyFont="1" applyAlignment="1">
      <alignment vertical="center"/>
    </xf>
    <xf numFmtId="0" fontId="10" fillId="0" borderId="5" xfId="0" applyFont="1" applyFill="1" applyBorder="1" applyAlignment="1">
      <alignment vertical="top"/>
    </xf>
    <xf numFmtId="164" fontId="10" fillId="0" borderId="5" xfId="1" applyNumberFormat="1" applyFont="1" applyFill="1" applyBorder="1" applyAlignment="1">
      <alignment vertical="top"/>
    </xf>
    <xf numFmtId="164" fontId="6" fillId="0" borderId="5" xfId="0" applyNumberFormat="1" applyFont="1" applyFill="1" applyBorder="1"/>
    <xf numFmtId="0" fontId="6" fillId="0" borderId="0" xfId="0" applyFont="1" applyFill="1" applyAlignment="1">
      <alignment vertical="top"/>
    </xf>
    <xf numFmtId="0" fontId="10" fillId="0" borderId="5" xfId="0" applyFont="1" applyFill="1" applyBorder="1" applyAlignment="1">
      <alignment vertical="top" wrapText="1"/>
    </xf>
    <xf numFmtId="0" fontId="10" fillId="0" borderId="5" xfId="0" applyFont="1" applyFill="1" applyBorder="1" applyAlignment="1">
      <alignment horizontal="left" vertical="top" wrapText="1"/>
    </xf>
    <xf numFmtId="0" fontId="4" fillId="2" borderId="6" xfId="0" applyFont="1" applyFill="1" applyBorder="1" applyAlignment="1">
      <alignment horizontal="right" vertical="center"/>
    </xf>
    <xf numFmtId="164" fontId="4" fillId="2" borderId="7" xfId="0" applyNumberFormat="1" applyFont="1" applyFill="1" applyBorder="1" applyAlignment="1">
      <alignment horizontal="right" vertical="center"/>
    </xf>
    <xf numFmtId="164" fontId="4" fillId="2" borderId="8" xfId="0" applyNumberFormat="1" applyFont="1" applyFill="1" applyBorder="1" applyAlignment="1">
      <alignment horizontal="right" vertical="center"/>
    </xf>
    <xf numFmtId="0" fontId="6" fillId="0" borderId="0" xfId="0" applyFont="1" applyAlignment="1">
      <alignment horizontal="left" vertical="top"/>
    </xf>
    <xf numFmtId="0" fontId="6" fillId="0" borderId="0" xfId="0" applyFont="1" applyAlignment="1">
      <alignment horizontal="right" vertical="top"/>
    </xf>
    <xf numFmtId="0" fontId="2" fillId="0" borderId="0" xfId="0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center" vertical="top"/>
    </xf>
    <xf numFmtId="0" fontId="12" fillId="0" borderId="0" xfId="0" applyFont="1" applyAlignment="1">
      <alignment horizontal="left" vertical="top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08"/>
  <sheetViews>
    <sheetView tabSelected="1" workbookViewId="0">
      <pane ySplit="2" topLeftCell="A281" activePane="bottomLeft" state="frozen"/>
      <selection pane="bottomLeft" activeCell="A308" sqref="A308"/>
    </sheetView>
  </sheetViews>
  <sheetFormatPr defaultColWidth="9.19921875" defaultRowHeight="11.25" x14ac:dyDescent="0.2"/>
  <cols>
    <col min="1" max="1" width="31.59765625" style="23" bestFit="1" customWidth="1"/>
    <col min="2" max="2" width="12.5" style="24" bestFit="1" customWidth="1"/>
    <col min="3" max="3" width="10.69921875" style="24" bestFit="1" customWidth="1"/>
    <col min="4" max="16384" width="9.19921875" style="8"/>
  </cols>
  <sheetData>
    <row r="1" spans="1:3" s="1" customFormat="1" ht="18" customHeight="1" x14ac:dyDescent="0.2">
      <c r="A1" s="25" t="s">
        <v>308</v>
      </c>
      <c r="B1" s="25"/>
      <c r="C1" s="26"/>
    </row>
    <row r="2" spans="1:3" s="5" customFormat="1" ht="46.5" customHeight="1" x14ac:dyDescent="0.15">
      <c r="A2" s="2" t="s">
        <v>0</v>
      </c>
      <c r="B2" s="3" t="s">
        <v>306</v>
      </c>
      <c r="C2" s="4" t="s">
        <v>307</v>
      </c>
    </row>
    <row r="3" spans="1:3" ht="12.4" customHeight="1" x14ac:dyDescent="0.2">
      <c r="A3" s="6" t="s">
        <v>1</v>
      </c>
      <c r="B3" s="7">
        <v>1061065</v>
      </c>
      <c r="C3" s="7">
        <v>20840.560000000001</v>
      </c>
    </row>
    <row r="4" spans="1:3" s="1" customFormat="1" ht="15" customHeight="1" x14ac:dyDescent="0.2">
      <c r="A4" s="9" t="s">
        <v>2</v>
      </c>
      <c r="B4" s="10">
        <f>SUM(B3:B3)</f>
        <v>1061065</v>
      </c>
      <c r="C4" s="10">
        <f>SUM(C3:C3)</f>
        <v>20840.560000000001</v>
      </c>
    </row>
    <row r="5" spans="1:3" ht="12.4" customHeight="1" x14ac:dyDescent="0.2">
      <c r="A5" s="11" t="s">
        <v>3</v>
      </c>
      <c r="B5" s="7">
        <v>384742.69</v>
      </c>
      <c r="C5" s="12">
        <v>7556.8</v>
      </c>
    </row>
    <row r="6" spans="1:3" ht="12.4" customHeight="1" x14ac:dyDescent="0.2">
      <c r="A6" s="11" t="s">
        <v>4</v>
      </c>
      <c r="B6" s="7">
        <v>3144194.42</v>
      </c>
      <c r="C6" s="12">
        <v>61755.66</v>
      </c>
    </row>
    <row r="7" spans="1:3" ht="12.4" customHeight="1" x14ac:dyDescent="0.2">
      <c r="A7" s="11" t="s">
        <v>5</v>
      </c>
      <c r="B7" s="7">
        <v>1131645.7</v>
      </c>
      <c r="C7" s="12">
        <v>22226.85</v>
      </c>
    </row>
    <row r="8" spans="1:3" ht="12.4" customHeight="1" x14ac:dyDescent="0.2">
      <c r="A8" s="11" t="s">
        <v>6</v>
      </c>
      <c r="B8" s="12">
        <v>216163.82</v>
      </c>
      <c r="C8" s="12">
        <v>4245.71</v>
      </c>
    </row>
    <row r="9" spans="1:3" ht="12.4" customHeight="1" x14ac:dyDescent="0.2">
      <c r="A9" s="11" t="s">
        <v>304</v>
      </c>
      <c r="B9" s="12">
        <v>0</v>
      </c>
      <c r="C9" s="12">
        <v>0</v>
      </c>
    </row>
    <row r="10" spans="1:3" ht="12.4" customHeight="1" x14ac:dyDescent="0.2">
      <c r="A10" s="11" t="s">
        <v>7</v>
      </c>
      <c r="B10" s="12">
        <v>4049849.18</v>
      </c>
      <c r="C10" s="12">
        <v>79543.78</v>
      </c>
    </row>
    <row r="11" spans="1:3" ht="12.4" customHeight="1" x14ac:dyDescent="0.2">
      <c r="A11" s="11" t="s">
        <v>8</v>
      </c>
      <c r="B11" s="12">
        <v>3313908.25</v>
      </c>
      <c r="C11" s="12">
        <v>65089.03</v>
      </c>
    </row>
    <row r="12" spans="1:3" ht="12.4" customHeight="1" x14ac:dyDescent="0.2">
      <c r="A12" s="11" t="s">
        <v>9</v>
      </c>
      <c r="B12" s="7">
        <v>952517.57</v>
      </c>
      <c r="C12" s="12">
        <v>18708.560000000001</v>
      </c>
    </row>
    <row r="13" spans="1:3" ht="12.4" customHeight="1" x14ac:dyDescent="0.2">
      <c r="A13" s="11" t="s">
        <v>10</v>
      </c>
      <c r="B13" s="7">
        <v>1090191.8600000001</v>
      </c>
      <c r="C13" s="12">
        <v>21412.639999999999</v>
      </c>
    </row>
    <row r="14" spans="1:3" ht="12.4" customHeight="1" x14ac:dyDescent="0.2">
      <c r="A14" s="11" t="s">
        <v>11</v>
      </c>
      <c r="B14" s="7">
        <v>2104548.59</v>
      </c>
      <c r="C14" s="12">
        <v>41335.800000000003</v>
      </c>
    </row>
    <row r="15" spans="1:3" ht="12.4" customHeight="1" x14ac:dyDescent="0.2">
      <c r="A15" s="11" t="s">
        <v>12</v>
      </c>
      <c r="B15" s="12">
        <v>863318.51</v>
      </c>
      <c r="C15" s="12">
        <v>16956.59</v>
      </c>
    </row>
    <row r="16" spans="1:3" ht="12.4" customHeight="1" x14ac:dyDescent="0.2">
      <c r="A16" s="11" t="s">
        <v>13</v>
      </c>
      <c r="B16" s="7">
        <v>12062239.369999999</v>
      </c>
      <c r="C16" s="12">
        <v>236916.49</v>
      </c>
    </row>
    <row r="17" spans="1:3" ht="12.4" customHeight="1" x14ac:dyDescent="0.2">
      <c r="A17" s="11" t="s">
        <v>14</v>
      </c>
      <c r="B17" s="7">
        <v>155327.23000000001</v>
      </c>
      <c r="C17" s="12">
        <v>3050.81</v>
      </c>
    </row>
    <row r="18" spans="1:3" ht="12.4" customHeight="1" x14ac:dyDescent="0.2">
      <c r="A18" s="11" t="s">
        <v>15</v>
      </c>
      <c r="B18" s="7">
        <v>2305.9699999999998</v>
      </c>
      <c r="C18" s="12">
        <v>45.29</v>
      </c>
    </row>
    <row r="19" spans="1:3" ht="12.4" customHeight="1" x14ac:dyDescent="0.2">
      <c r="A19" s="11" t="s">
        <v>16</v>
      </c>
      <c r="B19" s="7">
        <v>106337.05</v>
      </c>
      <c r="C19" s="12">
        <v>2088.58</v>
      </c>
    </row>
    <row r="20" spans="1:3" ht="12.4" customHeight="1" x14ac:dyDescent="0.2">
      <c r="A20" s="11" t="s">
        <v>17</v>
      </c>
      <c r="B20" s="7">
        <v>2690576.92</v>
      </c>
      <c r="C20" s="12">
        <v>52846.080000000002</v>
      </c>
    </row>
    <row r="21" spans="1:3" ht="12.4" customHeight="1" x14ac:dyDescent="0.2">
      <c r="A21" s="11" t="s">
        <v>18</v>
      </c>
      <c r="B21" s="7">
        <v>7195506.8099999996</v>
      </c>
      <c r="C21" s="12">
        <v>141328.17000000001</v>
      </c>
    </row>
    <row r="22" spans="1:3" ht="12.4" customHeight="1" x14ac:dyDescent="0.2">
      <c r="A22" s="11" t="s">
        <v>19</v>
      </c>
      <c r="B22" s="12">
        <v>3249105.35</v>
      </c>
      <c r="C22" s="12">
        <v>63816.23</v>
      </c>
    </row>
    <row r="23" spans="1:3" ht="12.4" customHeight="1" x14ac:dyDescent="0.2">
      <c r="A23" s="11" t="s">
        <v>20</v>
      </c>
      <c r="B23" s="12">
        <v>841.02</v>
      </c>
      <c r="C23" s="12">
        <v>16.52</v>
      </c>
    </row>
    <row r="24" spans="1:3" ht="12.4" customHeight="1" x14ac:dyDescent="0.2">
      <c r="A24" s="11" t="s">
        <v>21</v>
      </c>
      <c r="B24" s="7">
        <v>633591.93999999994</v>
      </c>
      <c r="C24" s="12">
        <v>12444.49</v>
      </c>
    </row>
    <row r="25" spans="1:3" ht="12.4" customHeight="1" x14ac:dyDescent="0.2">
      <c r="A25" s="11" t="s">
        <v>22</v>
      </c>
      <c r="B25" s="7">
        <v>1439391.74</v>
      </c>
      <c r="C25" s="12">
        <v>28271.34</v>
      </c>
    </row>
    <row r="26" spans="1:3" ht="12.4" customHeight="1" x14ac:dyDescent="0.2">
      <c r="A26" s="11" t="s">
        <v>23</v>
      </c>
      <c r="B26" s="12">
        <v>1767998.18</v>
      </c>
      <c r="C26" s="12">
        <v>34725.550000000003</v>
      </c>
    </row>
    <row r="27" spans="1:3" ht="12.4" customHeight="1" x14ac:dyDescent="0.2">
      <c r="A27" s="11" t="s">
        <v>24</v>
      </c>
      <c r="B27" s="12">
        <v>945371.44</v>
      </c>
      <c r="C27" s="12">
        <v>18568.2</v>
      </c>
    </row>
    <row r="28" spans="1:3" ht="12.4" customHeight="1" x14ac:dyDescent="0.2">
      <c r="A28" s="11" t="s">
        <v>25</v>
      </c>
      <c r="B28" s="7">
        <v>2839407.87</v>
      </c>
      <c r="C28" s="12">
        <v>55769.29</v>
      </c>
    </row>
    <row r="29" spans="1:3" ht="12.4" customHeight="1" x14ac:dyDescent="0.2">
      <c r="A29" s="11" t="s">
        <v>26</v>
      </c>
      <c r="B29" s="12">
        <v>228866.4</v>
      </c>
      <c r="C29" s="12">
        <v>4495.2</v>
      </c>
    </row>
    <row r="30" spans="1:3" ht="12.4" customHeight="1" x14ac:dyDescent="0.2">
      <c r="A30" s="11" t="s">
        <v>27</v>
      </c>
      <c r="B30" s="7">
        <v>9552641.75</v>
      </c>
      <c r="C30" s="12">
        <v>187625.06</v>
      </c>
    </row>
    <row r="31" spans="1:3" ht="12.4" customHeight="1" x14ac:dyDescent="0.2">
      <c r="A31" s="11" t="s">
        <v>28</v>
      </c>
      <c r="B31" s="12">
        <v>38620.93</v>
      </c>
      <c r="C31" s="12">
        <v>758.56</v>
      </c>
    </row>
    <row r="32" spans="1:3" ht="12.4" customHeight="1" x14ac:dyDescent="0.2">
      <c r="A32" s="11" t="s">
        <v>29</v>
      </c>
      <c r="B32" s="7">
        <v>148780.1</v>
      </c>
      <c r="C32" s="12">
        <v>2922.22</v>
      </c>
    </row>
    <row r="33" spans="1:3" ht="12.4" customHeight="1" x14ac:dyDescent="0.2">
      <c r="A33" s="11" t="s">
        <v>30</v>
      </c>
      <c r="B33" s="7">
        <v>646611.87</v>
      </c>
      <c r="C33" s="12">
        <v>12700.21</v>
      </c>
    </row>
    <row r="34" spans="1:3" ht="12.4" customHeight="1" x14ac:dyDescent="0.2">
      <c r="A34" s="11" t="s">
        <v>31</v>
      </c>
      <c r="B34" s="12">
        <v>5500109.6699999999</v>
      </c>
      <c r="C34" s="12">
        <v>108028.59</v>
      </c>
    </row>
    <row r="35" spans="1:3" ht="12.4" customHeight="1" x14ac:dyDescent="0.2">
      <c r="A35" s="11" t="s">
        <v>32</v>
      </c>
      <c r="B35" s="7">
        <v>796101.96</v>
      </c>
      <c r="C35" s="12">
        <v>15636.37</v>
      </c>
    </row>
    <row r="36" spans="1:3" ht="12.4" customHeight="1" x14ac:dyDescent="0.2">
      <c r="A36" s="11" t="s">
        <v>33</v>
      </c>
      <c r="B36" s="7">
        <v>3265246.9</v>
      </c>
      <c r="C36" s="12">
        <v>64133.27</v>
      </c>
    </row>
    <row r="37" spans="1:3" ht="12.4" customHeight="1" x14ac:dyDescent="0.2">
      <c r="A37" s="11" t="s">
        <v>34</v>
      </c>
      <c r="B37" s="12">
        <v>14911142.060000001</v>
      </c>
      <c r="C37" s="12">
        <v>292872.27</v>
      </c>
    </row>
    <row r="38" spans="1:3" ht="12.4" customHeight="1" x14ac:dyDescent="0.2">
      <c r="A38" s="11" t="s">
        <v>35</v>
      </c>
      <c r="B38" s="7">
        <v>1428527.18</v>
      </c>
      <c r="C38" s="12">
        <v>28057.94</v>
      </c>
    </row>
    <row r="39" spans="1:3" ht="12.4" customHeight="1" x14ac:dyDescent="0.2">
      <c r="A39" s="11" t="s">
        <v>36</v>
      </c>
      <c r="B39" s="12">
        <v>2831677.2</v>
      </c>
      <c r="C39" s="12">
        <v>55617.45</v>
      </c>
    </row>
    <row r="40" spans="1:3" ht="12.4" customHeight="1" x14ac:dyDescent="0.2">
      <c r="A40" s="11" t="s">
        <v>37</v>
      </c>
      <c r="B40" s="12">
        <v>146688.10999999999</v>
      </c>
      <c r="C40" s="12">
        <v>2881.13</v>
      </c>
    </row>
    <row r="41" spans="1:3" ht="12.4" customHeight="1" x14ac:dyDescent="0.2">
      <c r="A41" s="11" t="s">
        <v>38</v>
      </c>
      <c r="B41" s="12">
        <v>1193311.56</v>
      </c>
      <c r="C41" s="12">
        <v>23438.03</v>
      </c>
    </row>
    <row r="42" spans="1:3" ht="12.4" customHeight="1" x14ac:dyDescent="0.2">
      <c r="A42" s="11" t="s">
        <v>39</v>
      </c>
      <c r="B42" s="12">
        <v>255541.27</v>
      </c>
      <c r="C42" s="12">
        <v>5019.13</v>
      </c>
    </row>
    <row r="43" spans="1:3" ht="12.4" customHeight="1" x14ac:dyDescent="0.2">
      <c r="A43" s="11" t="s">
        <v>40</v>
      </c>
      <c r="B43" s="7">
        <v>3348705.02</v>
      </c>
      <c r="C43" s="12">
        <v>65772.479999999996</v>
      </c>
    </row>
    <row r="44" spans="1:3" ht="12.4" customHeight="1" x14ac:dyDescent="0.2">
      <c r="A44" s="11" t="s">
        <v>41</v>
      </c>
      <c r="B44" s="7">
        <v>29515.52</v>
      </c>
      <c r="C44" s="12">
        <v>579.72</v>
      </c>
    </row>
    <row r="45" spans="1:3" ht="12.4" customHeight="1" x14ac:dyDescent="0.2">
      <c r="A45" s="11" t="s">
        <v>42</v>
      </c>
      <c r="B45" s="12">
        <v>95248.07</v>
      </c>
      <c r="C45" s="12">
        <v>1870.78</v>
      </c>
    </row>
    <row r="46" spans="1:3" ht="12.4" customHeight="1" x14ac:dyDescent="0.2">
      <c r="A46" s="11" t="s">
        <v>43</v>
      </c>
      <c r="B46" s="7">
        <v>15617435.01</v>
      </c>
      <c r="C46" s="12">
        <v>304606.88</v>
      </c>
    </row>
    <row r="47" spans="1:3" ht="12.4" customHeight="1" x14ac:dyDescent="0.2">
      <c r="A47" s="11" t="s">
        <v>44</v>
      </c>
      <c r="B47" s="12">
        <v>843214.76</v>
      </c>
      <c r="C47" s="12">
        <v>16561.72</v>
      </c>
    </row>
    <row r="48" spans="1:3" ht="12.4" customHeight="1" x14ac:dyDescent="0.2">
      <c r="A48" s="11" t="s">
        <v>45</v>
      </c>
      <c r="B48" s="7">
        <v>10921.86</v>
      </c>
      <c r="C48" s="12">
        <v>214.52</v>
      </c>
    </row>
    <row r="49" spans="1:3" ht="12" customHeight="1" x14ac:dyDescent="0.2">
      <c r="A49" s="11" t="s">
        <v>300</v>
      </c>
      <c r="B49" s="7">
        <v>153261.81</v>
      </c>
      <c r="C49" s="12">
        <v>3010.24</v>
      </c>
    </row>
    <row r="50" spans="1:3" ht="12.4" customHeight="1" x14ac:dyDescent="0.2">
      <c r="A50" s="11" t="s">
        <v>46</v>
      </c>
      <c r="B50" s="7">
        <v>770086.31</v>
      </c>
      <c r="C50" s="12">
        <v>15125.4</v>
      </c>
    </row>
    <row r="51" spans="1:3" ht="12.4" customHeight="1" x14ac:dyDescent="0.2">
      <c r="A51" s="11" t="s">
        <v>47</v>
      </c>
      <c r="B51" s="12">
        <v>98086.62</v>
      </c>
      <c r="C51" s="12">
        <v>1926.54</v>
      </c>
    </row>
    <row r="52" spans="1:3" ht="12.4" customHeight="1" x14ac:dyDescent="0.2">
      <c r="A52" s="11" t="s">
        <v>48</v>
      </c>
      <c r="B52" s="12">
        <v>3703445</v>
      </c>
      <c r="C52" s="12">
        <v>72739.990000000005</v>
      </c>
    </row>
    <row r="53" spans="1:3" ht="12.4" customHeight="1" x14ac:dyDescent="0.2">
      <c r="A53" s="11" t="s">
        <v>49</v>
      </c>
      <c r="B53" s="12">
        <v>2062955.96</v>
      </c>
      <c r="C53" s="12">
        <v>40518.870000000003</v>
      </c>
    </row>
    <row r="54" spans="1:3" ht="12.4" customHeight="1" x14ac:dyDescent="0.2">
      <c r="A54" s="11" t="s">
        <v>50</v>
      </c>
      <c r="B54" s="12">
        <v>566412.62</v>
      </c>
      <c r="C54" s="12">
        <v>11125.01</v>
      </c>
    </row>
    <row r="55" spans="1:3" ht="12.4" customHeight="1" x14ac:dyDescent="0.2">
      <c r="A55" s="11" t="s">
        <v>51</v>
      </c>
      <c r="B55" s="7">
        <v>1071549.98</v>
      </c>
      <c r="C55" s="12">
        <v>21046.5</v>
      </c>
    </row>
    <row r="56" spans="1:3" ht="12.4" customHeight="1" x14ac:dyDescent="0.2">
      <c r="A56" s="11" t="s">
        <v>52</v>
      </c>
      <c r="B56" s="7">
        <v>2037338.85</v>
      </c>
      <c r="C56" s="12">
        <v>40015.72</v>
      </c>
    </row>
    <row r="57" spans="1:3" ht="12.4" customHeight="1" x14ac:dyDescent="0.2">
      <c r="A57" s="11" t="s">
        <v>53</v>
      </c>
      <c r="B57" s="12">
        <v>26005986.899999999</v>
      </c>
      <c r="C57" s="12">
        <v>510788</v>
      </c>
    </row>
    <row r="58" spans="1:3" ht="12.4" customHeight="1" x14ac:dyDescent="0.2">
      <c r="A58" s="11" t="s">
        <v>54</v>
      </c>
      <c r="B58" s="7">
        <v>107165.77</v>
      </c>
      <c r="C58" s="12">
        <v>2104.86</v>
      </c>
    </row>
    <row r="59" spans="1:3" ht="12.4" customHeight="1" x14ac:dyDescent="0.2">
      <c r="A59" s="11" t="s">
        <v>55</v>
      </c>
      <c r="B59" s="7">
        <v>513200.86</v>
      </c>
      <c r="C59" s="12">
        <v>10079.870000000001</v>
      </c>
    </row>
    <row r="60" spans="1:3" ht="12.4" customHeight="1" x14ac:dyDescent="0.2">
      <c r="A60" s="11" t="s">
        <v>56</v>
      </c>
      <c r="B60" s="7">
        <v>968627.91</v>
      </c>
      <c r="C60" s="12">
        <v>19024.990000000002</v>
      </c>
    </row>
    <row r="61" spans="1:3" ht="12.4" customHeight="1" x14ac:dyDescent="0.2">
      <c r="A61" s="11" t="s">
        <v>57</v>
      </c>
      <c r="B61" s="7">
        <v>15740691.550000001</v>
      </c>
      <c r="C61" s="12">
        <v>309165.59000000003</v>
      </c>
    </row>
    <row r="62" spans="1:3" ht="12.4" customHeight="1" x14ac:dyDescent="0.2">
      <c r="A62" s="11" t="s">
        <v>58</v>
      </c>
      <c r="B62" s="12">
        <v>948931.02</v>
      </c>
      <c r="C62" s="12">
        <v>18638.12</v>
      </c>
    </row>
    <row r="63" spans="1:3" ht="12.4" customHeight="1" x14ac:dyDescent="0.2">
      <c r="A63" s="11" t="s">
        <v>59</v>
      </c>
      <c r="B63" s="12">
        <v>827.92</v>
      </c>
      <c r="C63" s="12">
        <v>16.260000000000002</v>
      </c>
    </row>
    <row r="64" spans="1:3" ht="12.4" customHeight="1" x14ac:dyDescent="0.2">
      <c r="A64" s="11" t="s">
        <v>60</v>
      </c>
      <c r="B64" s="7">
        <v>1249546.1499999999</v>
      </c>
      <c r="C64" s="12">
        <v>24542.55</v>
      </c>
    </row>
    <row r="65" spans="1:3" ht="12.4" customHeight="1" x14ac:dyDescent="0.2">
      <c r="A65" s="11" t="s">
        <v>61</v>
      </c>
      <c r="B65" s="7">
        <v>43750.84</v>
      </c>
      <c r="C65" s="12">
        <v>859.32</v>
      </c>
    </row>
    <row r="66" spans="1:3" ht="12.4" customHeight="1" x14ac:dyDescent="0.2">
      <c r="A66" s="11" t="s">
        <v>62</v>
      </c>
      <c r="B66" s="12">
        <v>473874.51</v>
      </c>
      <c r="C66" s="12">
        <v>9307.4500000000007</v>
      </c>
    </row>
    <row r="67" spans="1:3" ht="12.4" customHeight="1" x14ac:dyDescent="0.2">
      <c r="A67" s="11" t="s">
        <v>63</v>
      </c>
      <c r="B67" s="12">
        <v>3811688.8</v>
      </c>
      <c r="C67" s="12">
        <v>74866.03</v>
      </c>
    </row>
    <row r="68" spans="1:3" ht="12.4" customHeight="1" x14ac:dyDescent="0.2">
      <c r="A68" s="11" t="s">
        <v>64</v>
      </c>
      <c r="B68" s="12">
        <v>3221458.91</v>
      </c>
      <c r="C68" s="12">
        <v>63273.22</v>
      </c>
    </row>
    <row r="69" spans="1:3" ht="12.4" customHeight="1" x14ac:dyDescent="0.2">
      <c r="A69" s="11" t="s">
        <v>65</v>
      </c>
      <c r="B69" s="7">
        <v>767969.36</v>
      </c>
      <c r="C69" s="12">
        <v>15083.82</v>
      </c>
    </row>
    <row r="70" spans="1:3" ht="12.4" customHeight="1" x14ac:dyDescent="0.2">
      <c r="A70" s="11" t="s">
        <v>66</v>
      </c>
      <c r="B70" s="12">
        <v>3595175.87</v>
      </c>
      <c r="C70" s="12">
        <v>70613.460000000006</v>
      </c>
    </row>
    <row r="71" spans="1:3" ht="12.4" customHeight="1" x14ac:dyDescent="0.2">
      <c r="A71" s="11" t="s">
        <v>67</v>
      </c>
      <c r="B71" s="7">
        <v>938166.02</v>
      </c>
      <c r="C71" s="12">
        <v>18426.68</v>
      </c>
    </row>
    <row r="72" spans="1:3" ht="12.4" customHeight="1" x14ac:dyDescent="0.2">
      <c r="A72" s="11" t="s">
        <v>68</v>
      </c>
      <c r="B72" s="12">
        <v>32016</v>
      </c>
      <c r="C72" s="12">
        <v>628.83000000000004</v>
      </c>
    </row>
    <row r="73" spans="1:3" ht="12.4" customHeight="1" x14ac:dyDescent="0.2">
      <c r="A73" s="11" t="s">
        <v>69</v>
      </c>
      <c r="B73" s="7">
        <v>723618.04</v>
      </c>
      <c r="C73" s="12">
        <v>13761.08</v>
      </c>
    </row>
    <row r="74" spans="1:3" ht="12.4" customHeight="1" x14ac:dyDescent="0.2">
      <c r="A74" s="11" t="s">
        <v>70</v>
      </c>
      <c r="B74" s="12">
        <v>2325996.37</v>
      </c>
      <c r="C74" s="12">
        <v>45685.29</v>
      </c>
    </row>
    <row r="75" spans="1:3" ht="12.4" customHeight="1" x14ac:dyDescent="0.2">
      <c r="A75" s="11" t="s">
        <v>71</v>
      </c>
      <c r="B75" s="7">
        <v>7560678.5499999998</v>
      </c>
      <c r="C75" s="12">
        <v>148500.57</v>
      </c>
    </row>
    <row r="76" spans="1:3" ht="12.4" customHeight="1" x14ac:dyDescent="0.2">
      <c r="A76" s="11" t="s">
        <v>72</v>
      </c>
      <c r="B76" s="12">
        <v>8496014.2599999998</v>
      </c>
      <c r="C76" s="12">
        <v>166871.66</v>
      </c>
    </row>
    <row r="77" spans="1:3" ht="12.4" customHeight="1" x14ac:dyDescent="0.2">
      <c r="A77" s="11" t="s">
        <v>73</v>
      </c>
      <c r="B77" s="7">
        <v>18358589.829999998</v>
      </c>
      <c r="C77" s="12">
        <v>360584.18</v>
      </c>
    </row>
    <row r="78" spans="1:3" ht="12.4" customHeight="1" x14ac:dyDescent="0.2">
      <c r="A78" s="11" t="s">
        <v>74</v>
      </c>
      <c r="B78" s="7">
        <v>801784.6</v>
      </c>
      <c r="C78" s="12">
        <v>15747.99</v>
      </c>
    </row>
    <row r="79" spans="1:3" ht="12.4" customHeight="1" x14ac:dyDescent="0.2">
      <c r="A79" s="11" t="s">
        <v>75</v>
      </c>
      <c r="B79" s="12">
        <v>1059739.5</v>
      </c>
      <c r="C79" s="12">
        <v>20814.52</v>
      </c>
    </row>
    <row r="80" spans="1:3" ht="12.4" customHeight="1" x14ac:dyDescent="0.2">
      <c r="A80" s="11" t="s">
        <v>76</v>
      </c>
      <c r="B80" s="12">
        <v>934164.55</v>
      </c>
      <c r="C80" s="12">
        <v>18348.080000000002</v>
      </c>
    </row>
    <row r="81" spans="1:3" ht="12.4" customHeight="1" x14ac:dyDescent="0.2">
      <c r="A81" s="11" t="s">
        <v>77</v>
      </c>
      <c r="B81" s="7">
        <v>343831.05</v>
      </c>
      <c r="C81" s="12">
        <v>6753.24</v>
      </c>
    </row>
    <row r="82" spans="1:3" ht="12.4" customHeight="1" x14ac:dyDescent="0.2">
      <c r="A82" s="11" t="s">
        <v>78</v>
      </c>
      <c r="B82" s="12">
        <v>76638.3</v>
      </c>
      <c r="C82" s="12">
        <v>1505.27</v>
      </c>
    </row>
    <row r="83" spans="1:3" ht="12.4" customHeight="1" x14ac:dyDescent="0.2">
      <c r="A83" s="11" t="s">
        <v>79</v>
      </c>
      <c r="B83" s="12">
        <v>848773.72</v>
      </c>
      <c r="C83" s="12">
        <v>16670.91</v>
      </c>
    </row>
    <row r="84" spans="1:3" ht="12.4" customHeight="1" x14ac:dyDescent="0.2">
      <c r="A84" s="11" t="s">
        <v>80</v>
      </c>
      <c r="B84" s="7">
        <v>179944.69</v>
      </c>
      <c r="C84" s="12">
        <v>3534.32</v>
      </c>
    </row>
    <row r="85" spans="1:3" ht="12.4" customHeight="1" x14ac:dyDescent="0.2">
      <c r="A85" s="11" t="s">
        <v>81</v>
      </c>
      <c r="B85" s="12">
        <v>13514676.640000001</v>
      </c>
      <c r="C85" s="12">
        <v>265444.06</v>
      </c>
    </row>
    <row r="86" spans="1:3" ht="12.4" customHeight="1" x14ac:dyDescent="0.2">
      <c r="A86" s="11" t="s">
        <v>82</v>
      </c>
      <c r="B86" s="12">
        <v>310418.45</v>
      </c>
      <c r="C86" s="12">
        <v>6096.98</v>
      </c>
    </row>
    <row r="87" spans="1:3" ht="12.4" customHeight="1" x14ac:dyDescent="0.2">
      <c r="A87" s="11" t="s">
        <v>83</v>
      </c>
      <c r="B87" s="7">
        <v>1188167.5900000001</v>
      </c>
      <c r="C87" s="12">
        <v>23337</v>
      </c>
    </row>
    <row r="88" spans="1:3" ht="12.4" customHeight="1" x14ac:dyDescent="0.2">
      <c r="A88" s="11" t="s">
        <v>84</v>
      </c>
      <c r="B88" s="7">
        <v>2373624.56</v>
      </c>
      <c r="C88" s="12">
        <v>46620.76</v>
      </c>
    </row>
    <row r="89" spans="1:3" ht="12.4" customHeight="1" x14ac:dyDescent="0.2">
      <c r="A89" s="11" t="s">
        <v>85</v>
      </c>
      <c r="B89" s="12">
        <v>93362.75</v>
      </c>
      <c r="C89" s="12">
        <v>1833.75</v>
      </c>
    </row>
    <row r="90" spans="1:3" ht="12.4" customHeight="1" x14ac:dyDescent="0.2">
      <c r="A90" s="11" t="s">
        <v>86</v>
      </c>
      <c r="B90" s="7">
        <v>1866785.09</v>
      </c>
      <c r="C90" s="12">
        <v>36665.839999999997</v>
      </c>
    </row>
    <row r="91" spans="1:3" ht="12.4" customHeight="1" x14ac:dyDescent="0.2">
      <c r="A91" s="11" t="s">
        <v>87</v>
      </c>
      <c r="B91" s="7">
        <v>1979110.52</v>
      </c>
      <c r="C91" s="12">
        <v>38872.050000000003</v>
      </c>
    </row>
    <row r="92" spans="1:3" ht="12.4" customHeight="1" x14ac:dyDescent="0.2">
      <c r="A92" s="11" t="s">
        <v>88</v>
      </c>
      <c r="B92" s="12">
        <v>56224.08</v>
      </c>
      <c r="C92" s="12">
        <v>1104.31</v>
      </c>
    </row>
    <row r="93" spans="1:3" ht="12.4" customHeight="1" x14ac:dyDescent="0.2">
      <c r="A93" s="11" t="s">
        <v>89</v>
      </c>
      <c r="B93" s="12">
        <v>1405395.45</v>
      </c>
      <c r="C93" s="12">
        <v>27603.61</v>
      </c>
    </row>
    <row r="94" spans="1:3" ht="12.4" customHeight="1" x14ac:dyDescent="0.2">
      <c r="A94" s="11" t="s">
        <v>90</v>
      </c>
      <c r="B94" s="7">
        <v>1406883.69</v>
      </c>
      <c r="C94" s="12">
        <v>27632.84</v>
      </c>
    </row>
    <row r="95" spans="1:3" ht="12.4" customHeight="1" x14ac:dyDescent="0.2">
      <c r="A95" s="11" t="s">
        <v>305</v>
      </c>
      <c r="B95" s="12">
        <v>0</v>
      </c>
      <c r="C95" s="12">
        <v>0</v>
      </c>
    </row>
    <row r="96" spans="1:3" ht="12.4" customHeight="1" x14ac:dyDescent="0.2">
      <c r="A96" s="11" t="s">
        <v>91</v>
      </c>
      <c r="B96" s="12">
        <v>1123949.96</v>
      </c>
      <c r="C96" s="12">
        <v>22075.69</v>
      </c>
    </row>
    <row r="97" spans="1:3" ht="12.4" customHeight="1" x14ac:dyDescent="0.2">
      <c r="A97" s="11" t="s">
        <v>92</v>
      </c>
      <c r="B97" s="7">
        <v>1016409.2</v>
      </c>
      <c r="C97" s="12">
        <v>19963.47</v>
      </c>
    </row>
    <row r="98" spans="1:3" ht="12.4" customHeight="1" x14ac:dyDescent="0.2">
      <c r="A98" s="11" t="s">
        <v>93</v>
      </c>
      <c r="B98" s="7">
        <v>3089215.2</v>
      </c>
      <c r="C98" s="12">
        <v>60675.8</v>
      </c>
    </row>
    <row r="99" spans="1:3" ht="12.4" customHeight="1" x14ac:dyDescent="0.2">
      <c r="A99" s="11" t="s">
        <v>94</v>
      </c>
      <c r="B99" s="12">
        <v>2814390.69</v>
      </c>
      <c r="C99" s="12">
        <v>55277.93</v>
      </c>
    </row>
    <row r="100" spans="1:3" ht="12.4" customHeight="1" x14ac:dyDescent="0.2">
      <c r="A100" s="11" t="s">
        <v>95</v>
      </c>
      <c r="B100" s="12">
        <v>1556054.82</v>
      </c>
      <c r="C100" s="12">
        <v>30562.74</v>
      </c>
    </row>
    <row r="101" spans="1:3" ht="12.4" customHeight="1" x14ac:dyDescent="0.2">
      <c r="A101" s="11" t="s">
        <v>96</v>
      </c>
      <c r="B101" s="7">
        <v>427409.45</v>
      </c>
      <c r="C101" s="12">
        <v>8394.82</v>
      </c>
    </row>
    <row r="102" spans="1:3" ht="12.4" customHeight="1" x14ac:dyDescent="0.2">
      <c r="A102" s="11" t="s">
        <v>97</v>
      </c>
      <c r="B102" s="7">
        <v>18301.61</v>
      </c>
      <c r="C102" s="12">
        <v>359.47</v>
      </c>
    </row>
    <row r="103" spans="1:3" ht="12.4" customHeight="1" x14ac:dyDescent="0.2">
      <c r="A103" s="11" t="s">
        <v>98</v>
      </c>
      <c r="B103" s="12">
        <v>621728.19999999995</v>
      </c>
      <c r="C103" s="12">
        <v>12211.47</v>
      </c>
    </row>
    <row r="104" spans="1:3" ht="12.4" customHeight="1" x14ac:dyDescent="0.2">
      <c r="A104" s="11" t="s">
        <v>99</v>
      </c>
      <c r="B104" s="7">
        <v>175435.4</v>
      </c>
      <c r="C104" s="12">
        <v>3445.76</v>
      </c>
    </row>
    <row r="105" spans="1:3" ht="12.4" customHeight="1" x14ac:dyDescent="0.2">
      <c r="A105" s="11" t="s">
        <v>100</v>
      </c>
      <c r="B105" s="7">
        <v>946935.16</v>
      </c>
      <c r="C105" s="12">
        <v>18598.91</v>
      </c>
    </row>
    <row r="106" spans="1:3" ht="12.4" customHeight="1" x14ac:dyDescent="0.2">
      <c r="A106" s="11" t="s">
        <v>101</v>
      </c>
      <c r="B106" s="12">
        <v>767920.21</v>
      </c>
      <c r="C106" s="12">
        <v>15082.85</v>
      </c>
    </row>
    <row r="107" spans="1:3" ht="12.4" customHeight="1" x14ac:dyDescent="0.2">
      <c r="A107" s="11" t="s">
        <v>102</v>
      </c>
      <c r="B107" s="7">
        <v>916832.9</v>
      </c>
      <c r="C107" s="12">
        <v>18007.669999999998</v>
      </c>
    </row>
    <row r="108" spans="1:3" ht="12.4" customHeight="1" x14ac:dyDescent="0.2">
      <c r="A108" s="11" t="s">
        <v>103</v>
      </c>
      <c r="B108" s="7">
        <v>249960.79</v>
      </c>
      <c r="C108" s="12">
        <v>4909.5200000000004</v>
      </c>
    </row>
    <row r="109" spans="1:3" ht="12.4" customHeight="1" x14ac:dyDescent="0.2">
      <c r="A109" s="11" t="s">
        <v>104</v>
      </c>
      <c r="B109" s="7">
        <v>0</v>
      </c>
      <c r="C109" s="12">
        <v>0</v>
      </c>
    </row>
    <row r="110" spans="1:3" ht="12.4" customHeight="1" x14ac:dyDescent="0.2">
      <c r="A110" s="11" t="s">
        <v>301</v>
      </c>
      <c r="B110" s="7">
        <v>209891.64</v>
      </c>
      <c r="C110" s="12">
        <v>4122.5200000000004</v>
      </c>
    </row>
    <row r="111" spans="1:3" ht="12.4" customHeight="1" x14ac:dyDescent="0.2">
      <c r="A111" s="11" t="s">
        <v>105</v>
      </c>
      <c r="B111" s="7">
        <v>872283.05</v>
      </c>
      <c r="C111" s="12">
        <v>17132.66</v>
      </c>
    </row>
    <row r="112" spans="1:3" ht="12.4" customHeight="1" x14ac:dyDescent="0.2">
      <c r="A112" s="11" t="s">
        <v>106</v>
      </c>
      <c r="B112" s="7">
        <v>9586289.2799999993</v>
      </c>
      <c r="C112" s="12">
        <v>188285.93</v>
      </c>
    </row>
    <row r="113" spans="1:3" ht="12.4" customHeight="1" x14ac:dyDescent="0.2">
      <c r="A113" s="11" t="s">
        <v>107</v>
      </c>
      <c r="B113" s="12">
        <v>907289.94</v>
      </c>
      <c r="C113" s="12">
        <v>17820.240000000002</v>
      </c>
    </row>
    <row r="114" spans="1:3" ht="12.4" customHeight="1" x14ac:dyDescent="0.2">
      <c r="A114" s="11" t="s">
        <v>108</v>
      </c>
      <c r="B114" s="7">
        <v>840538.38</v>
      </c>
      <c r="C114" s="12">
        <v>16509.16</v>
      </c>
    </row>
    <row r="115" spans="1:3" ht="12.4" customHeight="1" x14ac:dyDescent="0.2">
      <c r="A115" s="11" t="s">
        <v>109</v>
      </c>
      <c r="B115" s="12">
        <v>131693.54</v>
      </c>
      <c r="C115" s="12">
        <v>2586.62</v>
      </c>
    </row>
    <row r="116" spans="1:3" ht="12.4" customHeight="1" x14ac:dyDescent="0.2">
      <c r="A116" s="11" t="s">
        <v>110</v>
      </c>
      <c r="B116" s="7">
        <v>509240.69</v>
      </c>
      <c r="C116" s="12">
        <v>10002.08</v>
      </c>
    </row>
    <row r="117" spans="1:3" ht="12.4" customHeight="1" x14ac:dyDescent="0.2">
      <c r="A117" s="11" t="s">
        <v>111</v>
      </c>
      <c r="B117" s="7">
        <v>309011.75</v>
      </c>
      <c r="C117" s="12">
        <v>6069.35</v>
      </c>
    </row>
    <row r="118" spans="1:3" ht="12.4" customHeight="1" x14ac:dyDescent="0.2">
      <c r="A118" s="11" t="s">
        <v>112</v>
      </c>
      <c r="B118" s="12">
        <v>1572595.1</v>
      </c>
      <c r="C118" s="12">
        <v>30887.61</v>
      </c>
    </row>
    <row r="119" spans="1:3" ht="12.4" customHeight="1" x14ac:dyDescent="0.2">
      <c r="A119" s="11" t="s">
        <v>113</v>
      </c>
      <c r="B119" s="7">
        <v>198844.1</v>
      </c>
      <c r="C119" s="12">
        <v>3905.53</v>
      </c>
    </row>
    <row r="120" spans="1:3" ht="12.4" customHeight="1" x14ac:dyDescent="0.2">
      <c r="A120" s="11" t="s">
        <v>114</v>
      </c>
      <c r="B120" s="7">
        <v>42159.93</v>
      </c>
      <c r="C120" s="12">
        <v>828.07</v>
      </c>
    </row>
    <row r="121" spans="1:3" ht="12.4" customHeight="1" x14ac:dyDescent="0.2">
      <c r="A121" s="11" t="s">
        <v>115</v>
      </c>
      <c r="B121" s="12">
        <v>1940738.85</v>
      </c>
      <c r="C121" s="12">
        <v>38118.379999999997</v>
      </c>
    </row>
    <row r="122" spans="1:3" ht="12.4" customHeight="1" x14ac:dyDescent="0.2">
      <c r="A122" s="11" t="s">
        <v>116</v>
      </c>
      <c r="B122" s="7">
        <v>2668482.46</v>
      </c>
      <c r="C122" s="12">
        <v>52412.12</v>
      </c>
    </row>
    <row r="123" spans="1:3" ht="12.4" customHeight="1" x14ac:dyDescent="0.2">
      <c r="A123" s="11" t="s">
        <v>117</v>
      </c>
      <c r="B123" s="12">
        <v>10300515.630000001</v>
      </c>
      <c r="C123" s="12">
        <v>202314.18</v>
      </c>
    </row>
    <row r="124" spans="1:3" ht="12.4" customHeight="1" x14ac:dyDescent="0.2">
      <c r="A124" s="11" t="s">
        <v>118</v>
      </c>
      <c r="B124" s="7">
        <v>842934.52</v>
      </c>
      <c r="C124" s="12">
        <v>16556.22</v>
      </c>
    </row>
    <row r="125" spans="1:3" ht="12.4" customHeight="1" x14ac:dyDescent="0.2">
      <c r="A125" s="11" t="s">
        <v>119</v>
      </c>
      <c r="B125" s="12">
        <v>224033.72</v>
      </c>
      <c r="C125" s="12">
        <v>4400.28</v>
      </c>
    </row>
    <row r="126" spans="1:3" ht="12.4" customHeight="1" x14ac:dyDescent="0.2">
      <c r="A126" s="11" t="s">
        <v>120</v>
      </c>
      <c r="B126" s="12">
        <v>1176566.97</v>
      </c>
      <c r="C126" s="12">
        <v>23109.15</v>
      </c>
    </row>
    <row r="127" spans="1:3" ht="12.4" customHeight="1" x14ac:dyDescent="0.2">
      <c r="A127" s="11" t="s">
        <v>121</v>
      </c>
      <c r="B127" s="12">
        <v>121176.04</v>
      </c>
      <c r="C127" s="12">
        <v>2380.04</v>
      </c>
    </row>
    <row r="128" spans="1:3" ht="12.4" customHeight="1" x14ac:dyDescent="0.2">
      <c r="A128" s="11" t="s">
        <v>122</v>
      </c>
      <c r="B128" s="12">
        <v>385436.38</v>
      </c>
      <c r="C128" s="12">
        <v>7570.42</v>
      </c>
    </row>
    <row r="129" spans="1:3" ht="12.4" customHeight="1" x14ac:dyDescent="0.2">
      <c r="A129" s="11" t="s">
        <v>123</v>
      </c>
      <c r="B129" s="7">
        <v>0</v>
      </c>
      <c r="C129" s="12">
        <v>0</v>
      </c>
    </row>
    <row r="130" spans="1:3" ht="12.4" customHeight="1" x14ac:dyDescent="0.2">
      <c r="A130" s="11" t="s">
        <v>124</v>
      </c>
      <c r="B130" s="12">
        <v>280683.7</v>
      </c>
      <c r="C130" s="12">
        <v>5512.96</v>
      </c>
    </row>
    <row r="131" spans="1:3" ht="12.4" customHeight="1" x14ac:dyDescent="0.2">
      <c r="A131" s="11" t="s">
        <v>125</v>
      </c>
      <c r="B131" s="7">
        <v>1204749.98</v>
      </c>
      <c r="C131" s="12">
        <v>23662.7</v>
      </c>
    </row>
    <row r="132" spans="1:3" ht="12.4" customHeight="1" x14ac:dyDescent="0.2">
      <c r="A132" s="11" t="s">
        <v>126</v>
      </c>
      <c r="B132" s="7">
        <v>78234.89</v>
      </c>
      <c r="C132" s="12">
        <v>1536.62</v>
      </c>
    </row>
    <row r="133" spans="1:3" ht="12.4" customHeight="1" x14ac:dyDescent="0.2">
      <c r="A133" s="11" t="s">
        <v>127</v>
      </c>
      <c r="B133" s="7">
        <v>234434.88</v>
      </c>
      <c r="C133" s="12">
        <v>4604.58</v>
      </c>
    </row>
    <row r="134" spans="1:3" ht="12.4" customHeight="1" x14ac:dyDescent="0.2">
      <c r="A134" s="11" t="s">
        <v>128</v>
      </c>
      <c r="B134" s="7">
        <v>531508.07999999996</v>
      </c>
      <c r="C134" s="12">
        <v>10439.44</v>
      </c>
    </row>
    <row r="135" spans="1:3" ht="12.4" customHeight="1" x14ac:dyDescent="0.2">
      <c r="A135" s="11" t="s">
        <v>129</v>
      </c>
      <c r="B135" s="12">
        <v>1555195.72</v>
      </c>
      <c r="C135" s="12">
        <v>30545.86</v>
      </c>
    </row>
    <row r="136" spans="1:3" ht="12.4" customHeight="1" x14ac:dyDescent="0.2">
      <c r="A136" s="11" t="s">
        <v>130</v>
      </c>
      <c r="B136" s="12">
        <v>536304.82999999996</v>
      </c>
      <c r="C136" s="12">
        <v>10533.65</v>
      </c>
    </row>
    <row r="137" spans="1:3" ht="12.4" customHeight="1" x14ac:dyDescent="0.2">
      <c r="A137" s="11" t="s">
        <v>131</v>
      </c>
      <c r="B137" s="7">
        <v>633096.31999999995</v>
      </c>
      <c r="C137" s="12">
        <v>12434.75</v>
      </c>
    </row>
    <row r="138" spans="1:3" ht="12.4" customHeight="1" x14ac:dyDescent="0.2">
      <c r="A138" s="11" t="s">
        <v>132</v>
      </c>
      <c r="B138" s="7">
        <v>4025277.25</v>
      </c>
      <c r="C138" s="12">
        <v>79061.149999999994</v>
      </c>
    </row>
    <row r="139" spans="1:3" ht="12.4" customHeight="1" x14ac:dyDescent="0.2">
      <c r="A139" s="11" t="s">
        <v>133</v>
      </c>
      <c r="B139" s="7">
        <v>1207048.1100000001</v>
      </c>
      <c r="C139" s="12">
        <v>23707.84</v>
      </c>
    </row>
    <row r="140" spans="1:3" ht="12.4" customHeight="1" x14ac:dyDescent="0.2">
      <c r="A140" s="11" t="s">
        <v>134</v>
      </c>
      <c r="B140" s="12">
        <v>6069591.3499999996</v>
      </c>
      <c r="C140" s="12">
        <v>119213.87</v>
      </c>
    </row>
    <row r="141" spans="1:3" ht="12.4" customHeight="1" x14ac:dyDescent="0.2">
      <c r="A141" s="11" t="s">
        <v>135</v>
      </c>
      <c r="B141" s="12">
        <v>302561.23</v>
      </c>
      <c r="C141" s="12">
        <v>5942.66</v>
      </c>
    </row>
    <row r="142" spans="1:3" ht="12.4" customHeight="1" x14ac:dyDescent="0.2">
      <c r="A142" s="11" t="s">
        <v>136</v>
      </c>
      <c r="B142" s="12">
        <v>324141.67</v>
      </c>
      <c r="C142" s="12">
        <v>6366.52</v>
      </c>
    </row>
    <row r="143" spans="1:3" ht="12.4" customHeight="1" x14ac:dyDescent="0.2">
      <c r="A143" s="11" t="s">
        <v>137</v>
      </c>
      <c r="B143" s="12">
        <v>3553166.85</v>
      </c>
      <c r="C143" s="12">
        <v>69788.350000000006</v>
      </c>
    </row>
    <row r="144" spans="1:3" ht="12.4" customHeight="1" x14ac:dyDescent="0.2">
      <c r="A144" s="11" t="s">
        <v>138</v>
      </c>
      <c r="B144" s="7">
        <v>182552.43</v>
      </c>
      <c r="C144" s="12">
        <v>3585.54</v>
      </c>
    </row>
    <row r="145" spans="1:3" ht="12.4" customHeight="1" x14ac:dyDescent="0.2">
      <c r="A145" s="11" t="s">
        <v>139</v>
      </c>
      <c r="B145" s="7">
        <v>420150.44</v>
      </c>
      <c r="C145" s="12">
        <v>8252.25</v>
      </c>
    </row>
    <row r="146" spans="1:3" ht="12.4" customHeight="1" x14ac:dyDescent="0.2">
      <c r="A146" s="6" t="s">
        <v>140</v>
      </c>
      <c r="B146" s="7">
        <v>3098573.31</v>
      </c>
      <c r="C146" s="7">
        <v>60859.6</v>
      </c>
    </row>
    <row r="147" spans="1:3" ht="12.4" customHeight="1" x14ac:dyDescent="0.2">
      <c r="A147" s="6" t="s">
        <v>141</v>
      </c>
      <c r="B147" s="7">
        <v>343214.35</v>
      </c>
      <c r="C147" s="7">
        <v>6741.13</v>
      </c>
    </row>
    <row r="148" spans="1:3" ht="12.4" customHeight="1" x14ac:dyDescent="0.2">
      <c r="A148" s="6" t="s">
        <v>142</v>
      </c>
      <c r="B148" s="12">
        <v>3305462.53</v>
      </c>
      <c r="C148" s="7">
        <v>64923.15</v>
      </c>
    </row>
    <row r="149" spans="1:3" ht="12.4" customHeight="1" x14ac:dyDescent="0.2">
      <c r="A149" s="6" t="s">
        <v>143</v>
      </c>
      <c r="B149" s="12">
        <v>876361.8</v>
      </c>
      <c r="C149" s="7">
        <v>17212.77</v>
      </c>
    </row>
    <row r="150" spans="1:3" ht="12.4" customHeight="1" x14ac:dyDescent="0.2">
      <c r="A150" s="6" t="s">
        <v>144</v>
      </c>
      <c r="B150" s="12">
        <v>2296791.9700000002</v>
      </c>
      <c r="C150" s="7">
        <v>45111.68</v>
      </c>
    </row>
    <row r="151" spans="1:3" ht="12.4" customHeight="1" x14ac:dyDescent="0.2">
      <c r="A151" s="6" t="s">
        <v>145</v>
      </c>
      <c r="B151" s="7">
        <v>1212075.01</v>
      </c>
      <c r="C151" s="7">
        <v>23806.57</v>
      </c>
    </row>
    <row r="152" spans="1:3" ht="12.4" customHeight="1" x14ac:dyDescent="0.2">
      <c r="A152" s="6" t="s">
        <v>146</v>
      </c>
      <c r="B152" s="12">
        <v>7449439.6200000001</v>
      </c>
      <c r="C152" s="7">
        <v>146315.71</v>
      </c>
    </row>
    <row r="153" spans="1:3" ht="12.4" customHeight="1" x14ac:dyDescent="0.2">
      <c r="A153" s="6" t="s">
        <v>147</v>
      </c>
      <c r="B153" s="7">
        <v>716509.9</v>
      </c>
      <c r="C153" s="7">
        <v>14073.09</v>
      </c>
    </row>
    <row r="154" spans="1:3" ht="12.4" customHeight="1" x14ac:dyDescent="0.2">
      <c r="A154" s="6" t="s">
        <v>148</v>
      </c>
      <c r="B154" s="12">
        <v>4900988.45</v>
      </c>
      <c r="C154" s="7">
        <v>96261.15</v>
      </c>
    </row>
    <row r="155" spans="1:3" ht="12.4" customHeight="1" x14ac:dyDescent="0.2">
      <c r="A155" s="6" t="s">
        <v>149</v>
      </c>
      <c r="B155" s="7">
        <v>21042185.84</v>
      </c>
      <c r="C155" s="7">
        <v>413293.14</v>
      </c>
    </row>
    <row r="156" spans="1:3" ht="12.4" customHeight="1" x14ac:dyDescent="0.2">
      <c r="A156" s="6" t="s">
        <v>150</v>
      </c>
      <c r="B156" s="12">
        <v>2246557.1</v>
      </c>
      <c r="C156" s="7">
        <v>44125.01</v>
      </c>
    </row>
    <row r="157" spans="1:3" ht="12.4" customHeight="1" x14ac:dyDescent="0.2">
      <c r="A157" s="6" t="s">
        <v>151</v>
      </c>
      <c r="B157" s="7">
        <v>451954.19</v>
      </c>
      <c r="C157" s="7">
        <v>8876.91</v>
      </c>
    </row>
    <row r="158" spans="1:3" ht="12.4" customHeight="1" x14ac:dyDescent="0.2">
      <c r="A158" s="6" t="s">
        <v>152</v>
      </c>
      <c r="B158" s="7">
        <v>1460995.06</v>
      </c>
      <c r="C158" s="7">
        <v>28695.65</v>
      </c>
    </row>
    <row r="159" spans="1:3" ht="12.4" customHeight="1" x14ac:dyDescent="0.2">
      <c r="A159" s="6" t="s">
        <v>153</v>
      </c>
      <c r="B159" s="7">
        <v>297927.05</v>
      </c>
      <c r="C159" s="7">
        <v>5851.64</v>
      </c>
    </row>
    <row r="160" spans="1:3" ht="12.4" customHeight="1" x14ac:dyDescent="0.2">
      <c r="A160" s="6" t="s">
        <v>154</v>
      </c>
      <c r="B160" s="7">
        <v>2752367.12</v>
      </c>
      <c r="C160" s="7">
        <v>54059.71</v>
      </c>
    </row>
    <row r="161" spans="1:3" ht="12.4" customHeight="1" x14ac:dyDescent="0.2">
      <c r="A161" s="6" t="s">
        <v>155</v>
      </c>
      <c r="B161" s="7">
        <v>528663.05000000005</v>
      </c>
      <c r="C161" s="7">
        <v>10383.56</v>
      </c>
    </row>
    <row r="162" spans="1:3" ht="12.4" customHeight="1" x14ac:dyDescent="0.2">
      <c r="A162" s="9" t="s">
        <v>156</v>
      </c>
      <c r="B162" s="10">
        <f>SUM(B5:B161)</f>
        <v>366697656.14000028</v>
      </c>
      <c r="C162" s="10">
        <f>SUM(C5:C161)</f>
        <v>7199781.4899999993</v>
      </c>
    </row>
    <row r="163" spans="1:3" ht="12.4" customHeight="1" x14ac:dyDescent="0.15">
      <c r="A163" s="14" t="s">
        <v>157</v>
      </c>
      <c r="B163" s="15">
        <v>19549188</v>
      </c>
      <c r="C163" s="16">
        <v>383968.92</v>
      </c>
    </row>
    <row r="164" spans="1:3" ht="12.4" customHeight="1" x14ac:dyDescent="0.15">
      <c r="A164" s="14" t="s">
        <v>158</v>
      </c>
      <c r="B164" s="15">
        <v>21693866.16</v>
      </c>
      <c r="C164" s="16">
        <v>426092.91</v>
      </c>
    </row>
    <row r="165" spans="1:3" s="13" customFormat="1" ht="15" customHeight="1" x14ac:dyDescent="0.15">
      <c r="A165" s="14" t="s">
        <v>159</v>
      </c>
      <c r="B165" s="15">
        <v>6866485.7599999998</v>
      </c>
      <c r="C165" s="16">
        <v>134865.81</v>
      </c>
    </row>
    <row r="166" spans="1:3" s="17" customFormat="1" ht="12.4" customHeight="1" x14ac:dyDescent="0.15">
      <c r="A166" s="14" t="s">
        <v>160</v>
      </c>
      <c r="B166" s="15">
        <v>938428.04</v>
      </c>
      <c r="C166" s="16">
        <v>18431.82</v>
      </c>
    </row>
    <row r="167" spans="1:3" s="17" customFormat="1" ht="12.4" customHeight="1" x14ac:dyDescent="0.15">
      <c r="A167" s="14" t="s">
        <v>161</v>
      </c>
      <c r="B167" s="15">
        <v>744583.98</v>
      </c>
      <c r="C167" s="16">
        <v>14624.5</v>
      </c>
    </row>
    <row r="168" spans="1:3" s="17" customFormat="1" ht="12.4" customHeight="1" x14ac:dyDescent="0.15">
      <c r="A168" s="14" t="s">
        <v>162</v>
      </c>
      <c r="B168" s="15">
        <v>712674.53</v>
      </c>
      <c r="C168" s="16">
        <v>13997.76</v>
      </c>
    </row>
    <row r="169" spans="1:3" s="17" customFormat="1" ht="12.4" customHeight="1" x14ac:dyDescent="0.15">
      <c r="A169" s="14" t="s">
        <v>163</v>
      </c>
      <c r="B169" s="15">
        <v>427888496</v>
      </c>
      <c r="C169" s="16">
        <v>8404230.5600000005</v>
      </c>
    </row>
    <row r="170" spans="1:3" s="17" customFormat="1" ht="12.4" customHeight="1" x14ac:dyDescent="0.15">
      <c r="A170" s="14" t="s">
        <v>164</v>
      </c>
      <c r="B170" s="15">
        <v>1649180.3800000001</v>
      </c>
      <c r="C170" s="16">
        <v>32391.83</v>
      </c>
    </row>
    <row r="171" spans="1:3" s="17" customFormat="1" ht="12.4" customHeight="1" x14ac:dyDescent="0.15">
      <c r="A171" s="14" t="s">
        <v>165</v>
      </c>
      <c r="B171" s="15">
        <v>1359973.32</v>
      </c>
      <c r="C171" s="16">
        <v>26711.47</v>
      </c>
    </row>
    <row r="172" spans="1:3" s="17" customFormat="1" ht="12.4" customHeight="1" x14ac:dyDescent="0.15">
      <c r="A172" s="14" t="s">
        <v>166</v>
      </c>
      <c r="B172" s="15">
        <v>1284593.72</v>
      </c>
      <c r="C172" s="16">
        <v>25230.92</v>
      </c>
    </row>
    <row r="173" spans="1:3" s="17" customFormat="1" ht="12.4" customHeight="1" x14ac:dyDescent="0.15">
      <c r="A173" s="14" t="s">
        <v>167</v>
      </c>
      <c r="B173" s="15">
        <v>693104.73</v>
      </c>
      <c r="C173" s="16">
        <v>13613.39</v>
      </c>
    </row>
    <row r="174" spans="1:3" s="17" customFormat="1" ht="12.4" customHeight="1" x14ac:dyDescent="0.15">
      <c r="A174" s="14" t="s">
        <v>168</v>
      </c>
      <c r="B174" s="15">
        <v>2235566.65</v>
      </c>
      <c r="C174" s="16">
        <v>43909.14</v>
      </c>
    </row>
    <row r="175" spans="1:3" s="17" customFormat="1" ht="12.4" customHeight="1" x14ac:dyDescent="0.15">
      <c r="A175" s="14" t="s">
        <v>169</v>
      </c>
      <c r="B175" s="15">
        <v>2887128</v>
      </c>
      <c r="C175" s="16">
        <v>56706.57</v>
      </c>
    </row>
    <row r="176" spans="1:3" s="17" customFormat="1" ht="12.4" customHeight="1" x14ac:dyDescent="0.15">
      <c r="A176" s="14" t="s">
        <v>170</v>
      </c>
      <c r="B176" s="15">
        <v>828384.74</v>
      </c>
      <c r="C176" s="16">
        <v>16270.45</v>
      </c>
    </row>
    <row r="177" spans="1:3" s="17" customFormat="1" ht="12.4" customHeight="1" x14ac:dyDescent="0.15">
      <c r="A177" s="14" t="s">
        <v>171</v>
      </c>
      <c r="B177" s="15">
        <v>572105.30000000005</v>
      </c>
      <c r="C177" s="16">
        <v>11236.82</v>
      </c>
    </row>
    <row r="178" spans="1:3" s="17" customFormat="1" ht="12.4" customHeight="1" x14ac:dyDescent="0.15">
      <c r="A178" s="14" t="s">
        <v>172</v>
      </c>
      <c r="B178" s="15">
        <v>1858352.37</v>
      </c>
      <c r="C178" s="16">
        <v>36500.21</v>
      </c>
    </row>
    <row r="179" spans="1:3" s="17" customFormat="1" ht="12.4" customHeight="1" x14ac:dyDescent="0.15">
      <c r="A179" s="14" t="s">
        <v>173</v>
      </c>
      <c r="B179" s="15">
        <v>1565268.91</v>
      </c>
      <c r="C179" s="16">
        <v>30743.71</v>
      </c>
    </row>
    <row r="180" spans="1:3" s="17" customFormat="1" ht="12.4" customHeight="1" x14ac:dyDescent="0.15">
      <c r="A180" s="14" t="s">
        <v>174</v>
      </c>
      <c r="B180" s="15">
        <v>1603879.1</v>
      </c>
      <c r="C180" s="16">
        <v>31502.06</v>
      </c>
    </row>
    <row r="181" spans="1:3" s="17" customFormat="1" ht="12.4" customHeight="1" x14ac:dyDescent="0.15">
      <c r="A181" s="14" t="s">
        <v>175</v>
      </c>
      <c r="B181" s="15">
        <v>2718216.07</v>
      </c>
      <c r="C181" s="16">
        <v>53388.94</v>
      </c>
    </row>
    <row r="182" spans="1:3" s="17" customFormat="1" ht="12.4" customHeight="1" x14ac:dyDescent="0.15">
      <c r="A182" s="14" t="s">
        <v>176</v>
      </c>
      <c r="B182" s="15">
        <v>705351.61</v>
      </c>
      <c r="C182" s="16">
        <v>13853.93</v>
      </c>
    </row>
    <row r="183" spans="1:3" s="17" customFormat="1" ht="12.4" customHeight="1" x14ac:dyDescent="0.15">
      <c r="A183" s="14" t="s">
        <v>177</v>
      </c>
      <c r="B183" s="15">
        <v>3402219.45</v>
      </c>
      <c r="C183" s="16">
        <v>66823.570000000007</v>
      </c>
    </row>
    <row r="184" spans="1:3" s="17" customFormat="1" ht="12.4" customHeight="1" x14ac:dyDescent="0.15">
      <c r="A184" s="14" t="s">
        <v>178</v>
      </c>
      <c r="B184" s="15">
        <v>647590</v>
      </c>
      <c r="C184" s="16">
        <v>12719.43</v>
      </c>
    </row>
    <row r="185" spans="1:3" s="17" customFormat="1" ht="12.4" customHeight="1" x14ac:dyDescent="0.15">
      <c r="A185" s="14" t="s">
        <v>179</v>
      </c>
      <c r="B185" s="15">
        <v>2860015.44</v>
      </c>
      <c r="C185" s="16">
        <v>56174.05</v>
      </c>
    </row>
    <row r="186" spans="1:3" s="17" customFormat="1" ht="12.4" customHeight="1" x14ac:dyDescent="0.15">
      <c r="A186" s="14" t="s">
        <v>180</v>
      </c>
      <c r="B186" s="15">
        <v>3027270.6799999997</v>
      </c>
      <c r="C186" s="16">
        <v>59459.14</v>
      </c>
    </row>
    <row r="187" spans="1:3" s="17" customFormat="1" ht="12.4" customHeight="1" x14ac:dyDescent="0.15">
      <c r="A187" s="14" t="s">
        <v>181</v>
      </c>
      <c r="B187" s="15">
        <v>630014071</v>
      </c>
      <c r="C187" s="16">
        <v>12374213.279999999</v>
      </c>
    </row>
    <row r="188" spans="1:3" s="17" customFormat="1" ht="12.4" customHeight="1" x14ac:dyDescent="0.15">
      <c r="A188" s="14" t="s">
        <v>182</v>
      </c>
      <c r="B188" s="15">
        <v>247475.44</v>
      </c>
      <c r="C188" s="16">
        <v>4860.71</v>
      </c>
    </row>
    <row r="189" spans="1:3" s="17" customFormat="1" ht="12.4" customHeight="1" x14ac:dyDescent="0.15">
      <c r="A189" s="14" t="s">
        <v>183</v>
      </c>
      <c r="B189" s="15">
        <v>2989329.55</v>
      </c>
      <c r="C189" s="16">
        <v>58713.93</v>
      </c>
    </row>
    <row r="190" spans="1:3" s="17" customFormat="1" ht="12.4" customHeight="1" x14ac:dyDescent="0.15">
      <c r="A190" s="14" t="s">
        <v>184</v>
      </c>
      <c r="B190" s="15">
        <v>4965291</v>
      </c>
      <c r="C190" s="16">
        <v>97524.12</v>
      </c>
    </row>
    <row r="191" spans="1:3" s="17" customFormat="1" ht="12.4" customHeight="1" x14ac:dyDescent="0.15">
      <c r="A191" s="14" t="s">
        <v>185</v>
      </c>
      <c r="B191" s="15">
        <v>4048460.19</v>
      </c>
      <c r="C191" s="16">
        <v>79516.490000000005</v>
      </c>
    </row>
    <row r="192" spans="1:3" s="17" customFormat="1" ht="12.4" customHeight="1" x14ac:dyDescent="0.15">
      <c r="A192" s="14" t="s">
        <v>186</v>
      </c>
      <c r="B192" s="15">
        <v>3569679.1399999997</v>
      </c>
      <c r="C192" s="16">
        <v>70112.67</v>
      </c>
    </row>
    <row r="193" spans="1:3" s="17" customFormat="1" ht="12.4" customHeight="1" x14ac:dyDescent="0.15">
      <c r="A193" s="14" t="s">
        <v>187</v>
      </c>
      <c r="B193" s="15">
        <v>387162.33999999997</v>
      </c>
      <c r="C193" s="16">
        <v>7604.32</v>
      </c>
    </row>
    <row r="194" spans="1:3" s="17" customFormat="1" ht="12.4" customHeight="1" x14ac:dyDescent="0.15">
      <c r="A194" s="14" t="s">
        <v>188</v>
      </c>
      <c r="B194" s="15">
        <v>577926.6</v>
      </c>
      <c r="C194" s="16">
        <v>11351.15</v>
      </c>
    </row>
    <row r="195" spans="1:3" s="17" customFormat="1" ht="12.4" customHeight="1" x14ac:dyDescent="0.15">
      <c r="A195" s="14" t="s">
        <v>189</v>
      </c>
      <c r="B195" s="15">
        <v>860794.22</v>
      </c>
      <c r="C195" s="16">
        <v>16907.009999999998</v>
      </c>
    </row>
    <row r="196" spans="1:3" s="17" customFormat="1" ht="12.4" customHeight="1" x14ac:dyDescent="0.15">
      <c r="A196" s="14" t="s">
        <v>190</v>
      </c>
      <c r="B196" s="15">
        <v>71719656.450000003</v>
      </c>
      <c r="C196" s="16">
        <v>1408657.94</v>
      </c>
    </row>
    <row r="197" spans="1:3" s="17" customFormat="1" ht="12.4" customHeight="1" x14ac:dyDescent="0.15">
      <c r="A197" s="14" t="s">
        <v>191</v>
      </c>
      <c r="B197" s="15">
        <v>110721310</v>
      </c>
      <c r="C197" s="16">
        <v>2174696.04</v>
      </c>
    </row>
    <row r="198" spans="1:3" s="17" customFormat="1" ht="12.4" customHeight="1" x14ac:dyDescent="0.15">
      <c r="A198" s="14" t="s">
        <v>192</v>
      </c>
      <c r="B198" s="15">
        <v>724295.52</v>
      </c>
      <c r="C198" s="16">
        <v>14226.01</v>
      </c>
    </row>
    <row r="199" spans="1:3" s="17" customFormat="1" ht="12.4" customHeight="1" x14ac:dyDescent="0.15">
      <c r="A199" s="14" t="s">
        <v>193</v>
      </c>
      <c r="B199" s="15">
        <v>1544549.41</v>
      </c>
      <c r="C199" s="16">
        <v>30336.76</v>
      </c>
    </row>
    <row r="200" spans="1:3" s="17" customFormat="1" ht="12.4" customHeight="1" x14ac:dyDescent="0.15">
      <c r="A200" s="14" t="s">
        <v>194</v>
      </c>
      <c r="B200" s="15">
        <v>44956.11</v>
      </c>
      <c r="C200" s="16">
        <v>882.99</v>
      </c>
    </row>
    <row r="201" spans="1:3" s="17" customFormat="1" ht="12.4" customHeight="1" x14ac:dyDescent="0.15">
      <c r="A201" s="14" t="s">
        <v>195</v>
      </c>
      <c r="B201" s="15">
        <v>1095374.93</v>
      </c>
      <c r="C201" s="16">
        <v>21514.44</v>
      </c>
    </row>
    <row r="202" spans="1:3" s="17" customFormat="1" ht="12.4" customHeight="1" x14ac:dyDescent="0.15">
      <c r="A202" s="14" t="s">
        <v>196</v>
      </c>
      <c r="B202" s="15">
        <v>625721.34</v>
      </c>
      <c r="C202" s="16">
        <v>12289.9</v>
      </c>
    </row>
    <row r="203" spans="1:3" s="17" customFormat="1" ht="12.4" customHeight="1" x14ac:dyDescent="0.15">
      <c r="A203" s="14" t="s">
        <v>197</v>
      </c>
      <c r="B203" s="15">
        <v>66801.679999999993</v>
      </c>
      <c r="C203" s="16">
        <v>1312.06</v>
      </c>
    </row>
    <row r="204" spans="1:3" s="17" customFormat="1" ht="12.4" customHeight="1" x14ac:dyDescent="0.15">
      <c r="A204" s="14" t="s">
        <v>198</v>
      </c>
      <c r="B204" s="15">
        <v>4114839.6399999997</v>
      </c>
      <c r="C204" s="16">
        <v>80820.259999999995</v>
      </c>
    </row>
    <row r="205" spans="1:3" s="17" customFormat="1" ht="12.4" customHeight="1" x14ac:dyDescent="0.15">
      <c r="A205" s="14" t="s">
        <v>199</v>
      </c>
      <c r="B205" s="15">
        <v>3922106.01</v>
      </c>
      <c r="C205" s="16">
        <v>77034.75</v>
      </c>
    </row>
    <row r="206" spans="1:3" s="17" customFormat="1" ht="12.4" customHeight="1" x14ac:dyDescent="0.15">
      <c r="A206" s="14" t="s">
        <v>200</v>
      </c>
      <c r="B206" s="15">
        <v>573878.15</v>
      </c>
      <c r="C206" s="16">
        <v>11271.64</v>
      </c>
    </row>
    <row r="207" spans="1:3" s="17" customFormat="1" ht="12.4" customHeight="1" x14ac:dyDescent="0.15">
      <c r="A207" s="14" t="s">
        <v>201</v>
      </c>
      <c r="B207" s="15">
        <v>8180036</v>
      </c>
      <c r="C207" s="16">
        <v>160665.48000000001</v>
      </c>
    </row>
    <row r="208" spans="1:3" s="17" customFormat="1" ht="12.4" customHeight="1" x14ac:dyDescent="0.15">
      <c r="A208" s="14" t="s">
        <v>202</v>
      </c>
      <c r="B208" s="15">
        <v>3186687.71</v>
      </c>
      <c r="C208" s="16">
        <v>62590.27</v>
      </c>
    </row>
    <row r="209" spans="1:3" s="17" customFormat="1" ht="12.4" customHeight="1" x14ac:dyDescent="0.15">
      <c r="A209" s="14" t="s">
        <v>203</v>
      </c>
      <c r="B209" s="15">
        <v>0</v>
      </c>
      <c r="C209" s="16">
        <v>0</v>
      </c>
    </row>
    <row r="210" spans="1:3" s="17" customFormat="1" ht="12.4" customHeight="1" x14ac:dyDescent="0.15">
      <c r="A210" s="14" t="s">
        <v>204</v>
      </c>
      <c r="B210" s="15">
        <v>342409.92</v>
      </c>
      <c r="C210" s="16">
        <v>6725.33</v>
      </c>
    </row>
    <row r="211" spans="1:3" s="17" customFormat="1" ht="12" customHeight="1" x14ac:dyDescent="0.15">
      <c r="A211" s="14" t="s">
        <v>205</v>
      </c>
      <c r="B211" s="15">
        <v>682611</v>
      </c>
      <c r="C211" s="16">
        <v>13407.28</v>
      </c>
    </row>
    <row r="212" spans="1:3" s="17" customFormat="1" ht="12.4" customHeight="1" x14ac:dyDescent="0.15">
      <c r="A212" s="14" t="s">
        <v>206</v>
      </c>
      <c r="B212" s="15">
        <v>630728.37</v>
      </c>
      <c r="C212" s="16">
        <v>12388.24</v>
      </c>
    </row>
    <row r="213" spans="1:3" s="17" customFormat="1" ht="12.4" customHeight="1" x14ac:dyDescent="0.15">
      <c r="A213" s="14" t="s">
        <v>207</v>
      </c>
      <c r="B213" s="15">
        <v>2879630.63</v>
      </c>
      <c r="C213" s="16">
        <v>56559.31</v>
      </c>
    </row>
    <row r="214" spans="1:3" s="17" customFormat="1" ht="12.4" customHeight="1" x14ac:dyDescent="0.15">
      <c r="A214" s="18" t="s">
        <v>208</v>
      </c>
      <c r="B214" s="15">
        <v>997831.40999999992</v>
      </c>
      <c r="C214" s="16">
        <v>19598.580000000002</v>
      </c>
    </row>
    <row r="215" spans="1:3" s="17" customFormat="1" ht="12.4" customHeight="1" x14ac:dyDescent="0.15">
      <c r="A215" s="14" t="s">
        <v>209</v>
      </c>
      <c r="B215" s="15">
        <v>810127291</v>
      </c>
      <c r="C215" s="16">
        <v>15911847.560000001</v>
      </c>
    </row>
    <row r="216" spans="1:3" s="17" customFormat="1" ht="12.4" customHeight="1" x14ac:dyDescent="0.15">
      <c r="A216" s="14" t="s">
        <v>210</v>
      </c>
      <c r="B216" s="15">
        <v>1016451.49</v>
      </c>
      <c r="C216" s="16">
        <v>19964.3</v>
      </c>
    </row>
    <row r="217" spans="1:3" s="17" customFormat="1" ht="12.4" customHeight="1" x14ac:dyDescent="0.15">
      <c r="A217" s="14" t="s">
        <v>211</v>
      </c>
      <c r="B217" s="15">
        <v>4705888.3</v>
      </c>
      <c r="C217" s="16">
        <v>92429.15</v>
      </c>
    </row>
    <row r="218" spans="1:3" s="17" customFormat="1" ht="12.4" customHeight="1" x14ac:dyDescent="0.15">
      <c r="A218" s="14" t="s">
        <v>212</v>
      </c>
      <c r="B218" s="15">
        <v>50793.88</v>
      </c>
      <c r="C218" s="16">
        <v>997.65</v>
      </c>
    </row>
    <row r="219" spans="1:3" s="17" customFormat="1" ht="12.4" customHeight="1" x14ac:dyDescent="0.15">
      <c r="A219" s="14" t="s">
        <v>213</v>
      </c>
      <c r="B219" s="15">
        <v>477566.52</v>
      </c>
      <c r="C219" s="16">
        <v>9379.9699999999993</v>
      </c>
    </row>
    <row r="220" spans="1:3" s="17" customFormat="1" ht="12.4" customHeight="1" x14ac:dyDescent="0.15">
      <c r="A220" s="14" t="s">
        <v>214</v>
      </c>
      <c r="B220" s="15">
        <v>9617092</v>
      </c>
      <c r="C220" s="16">
        <v>188890.94</v>
      </c>
    </row>
    <row r="221" spans="1:3" s="17" customFormat="1" ht="12.4" customHeight="1" x14ac:dyDescent="0.15">
      <c r="A221" s="14" t="s">
        <v>215</v>
      </c>
      <c r="B221" s="15">
        <v>1479366</v>
      </c>
      <c r="C221" s="16">
        <v>29056.48</v>
      </c>
    </row>
    <row r="222" spans="1:3" s="17" customFormat="1" ht="12.4" customHeight="1" x14ac:dyDescent="0.15">
      <c r="A222" s="14" t="s">
        <v>302</v>
      </c>
      <c r="B222" s="15">
        <v>13961201.949999999</v>
      </c>
      <c r="C222" s="16">
        <v>274214.34000000003</v>
      </c>
    </row>
    <row r="223" spans="1:3" s="17" customFormat="1" ht="12.4" customHeight="1" x14ac:dyDescent="0.15">
      <c r="A223" s="14" t="s">
        <v>216</v>
      </c>
      <c r="B223" s="15">
        <v>3855335.79</v>
      </c>
      <c r="C223" s="16">
        <v>75723.3</v>
      </c>
    </row>
    <row r="224" spans="1:3" s="17" customFormat="1" ht="12.4" customHeight="1" x14ac:dyDescent="0.15">
      <c r="A224" s="14" t="s">
        <v>217</v>
      </c>
      <c r="B224" s="15">
        <v>4352633.88</v>
      </c>
      <c r="C224" s="16">
        <v>85490.82</v>
      </c>
    </row>
    <row r="225" spans="1:3" s="17" customFormat="1" ht="12.4" customHeight="1" x14ac:dyDescent="0.15">
      <c r="A225" s="14" t="s">
        <v>218</v>
      </c>
      <c r="B225" s="15">
        <v>3708693.97</v>
      </c>
      <c r="C225" s="16">
        <v>72843.09</v>
      </c>
    </row>
    <row r="226" spans="1:3" s="17" customFormat="1" ht="12.4" customHeight="1" x14ac:dyDescent="0.15">
      <c r="A226" s="14" t="s">
        <v>219</v>
      </c>
      <c r="B226" s="15">
        <v>4840912.3500000006</v>
      </c>
      <c r="C226" s="16">
        <v>95081.18</v>
      </c>
    </row>
    <row r="227" spans="1:3" s="17" customFormat="1" ht="12.4" customHeight="1" x14ac:dyDescent="0.15">
      <c r="A227" s="14" t="s">
        <v>220</v>
      </c>
      <c r="B227" s="15">
        <v>78512.59</v>
      </c>
      <c r="C227" s="16">
        <v>1542.08</v>
      </c>
    </row>
    <row r="228" spans="1:3" s="17" customFormat="1" ht="12.4" customHeight="1" x14ac:dyDescent="0.15">
      <c r="A228" s="14" t="s">
        <v>221</v>
      </c>
      <c r="B228" s="15">
        <v>7399916.6200000001</v>
      </c>
      <c r="C228" s="16">
        <v>145343.01999999999</v>
      </c>
    </row>
    <row r="229" spans="1:3" s="17" customFormat="1" ht="12.4" customHeight="1" x14ac:dyDescent="0.15">
      <c r="A229" s="14" t="s">
        <v>222</v>
      </c>
      <c r="B229" s="15">
        <v>1817623</v>
      </c>
      <c r="C229" s="16">
        <v>35700.239999999998</v>
      </c>
    </row>
    <row r="230" spans="1:3" s="17" customFormat="1" ht="12.4" customHeight="1" x14ac:dyDescent="0.15">
      <c r="A230" s="14" t="s">
        <v>223</v>
      </c>
      <c r="B230" s="15">
        <v>886835.1</v>
      </c>
      <c r="C230" s="16">
        <v>17418.48</v>
      </c>
    </row>
    <row r="231" spans="1:3" s="17" customFormat="1" ht="12.4" customHeight="1" x14ac:dyDescent="0.15">
      <c r="A231" s="14" t="s">
        <v>224</v>
      </c>
      <c r="B231" s="15">
        <v>592301.02</v>
      </c>
      <c r="C231" s="16">
        <v>11633.48</v>
      </c>
    </row>
    <row r="232" spans="1:3" s="17" customFormat="1" ht="12.4" customHeight="1" x14ac:dyDescent="0.15">
      <c r="A232" s="14" t="s">
        <v>225</v>
      </c>
      <c r="B232" s="15">
        <v>1051966.78</v>
      </c>
      <c r="C232" s="16">
        <v>20661.86</v>
      </c>
    </row>
    <row r="233" spans="1:3" s="17" customFormat="1" ht="12.4" customHeight="1" x14ac:dyDescent="0.15">
      <c r="A233" s="14" t="s">
        <v>226</v>
      </c>
      <c r="B233" s="15">
        <v>21976322.5</v>
      </c>
      <c r="C233" s="16">
        <v>431640.68</v>
      </c>
    </row>
    <row r="234" spans="1:3" s="17" customFormat="1" ht="12.4" customHeight="1" x14ac:dyDescent="0.15">
      <c r="A234" s="14" t="s">
        <v>227</v>
      </c>
      <c r="B234" s="15">
        <v>1277254.69</v>
      </c>
      <c r="C234" s="16">
        <v>25086.78</v>
      </c>
    </row>
    <row r="235" spans="1:3" s="17" customFormat="1" ht="12.4" customHeight="1" x14ac:dyDescent="0.15">
      <c r="A235" s="14" t="s">
        <v>228</v>
      </c>
      <c r="B235" s="15">
        <v>333493.23</v>
      </c>
      <c r="C235" s="16">
        <v>6550.2</v>
      </c>
    </row>
    <row r="236" spans="1:3" s="17" customFormat="1" ht="12.4" customHeight="1" x14ac:dyDescent="0.15">
      <c r="A236" s="14" t="s">
        <v>229</v>
      </c>
      <c r="B236" s="15">
        <v>11852924</v>
      </c>
      <c r="C236" s="16">
        <v>232805.29</v>
      </c>
    </row>
    <row r="237" spans="1:3" s="17" customFormat="1" ht="12.4" customHeight="1" x14ac:dyDescent="0.15">
      <c r="A237" s="14" t="s">
        <v>230</v>
      </c>
      <c r="B237" s="15">
        <v>16250385</v>
      </c>
      <c r="C237" s="16">
        <v>319176.57</v>
      </c>
    </row>
    <row r="238" spans="1:3" s="17" customFormat="1" ht="12.4" customHeight="1" x14ac:dyDescent="0.15">
      <c r="A238" s="14" t="s">
        <v>231</v>
      </c>
      <c r="B238" s="15">
        <v>8788473</v>
      </c>
      <c r="C238" s="16">
        <v>172615.89</v>
      </c>
    </row>
    <row r="239" spans="1:3" s="17" customFormat="1" ht="12.4" customHeight="1" x14ac:dyDescent="0.15">
      <c r="A239" s="14" t="s">
        <v>232</v>
      </c>
      <c r="B239" s="15">
        <v>4657316.26</v>
      </c>
      <c r="C239" s="16">
        <v>91475.14</v>
      </c>
    </row>
    <row r="240" spans="1:3" s="17" customFormat="1" ht="12.4" customHeight="1" x14ac:dyDescent="0.15">
      <c r="A240" s="14" t="s">
        <v>233</v>
      </c>
      <c r="B240" s="15">
        <v>835353</v>
      </c>
      <c r="C240" s="16">
        <v>16407.310000000001</v>
      </c>
    </row>
    <row r="241" spans="1:3" s="17" customFormat="1" ht="12.4" customHeight="1" x14ac:dyDescent="0.15">
      <c r="A241" s="14" t="s">
        <v>234</v>
      </c>
      <c r="B241" s="15">
        <v>1544664.98</v>
      </c>
      <c r="C241" s="16">
        <v>30339.03</v>
      </c>
    </row>
    <row r="242" spans="1:3" s="17" customFormat="1" ht="12.4" customHeight="1" x14ac:dyDescent="0.15">
      <c r="A242" s="14" t="s">
        <v>235</v>
      </c>
      <c r="B242" s="15">
        <v>413293.56</v>
      </c>
      <c r="C242" s="16">
        <v>8117.57</v>
      </c>
    </row>
    <row r="243" spans="1:3" s="17" customFormat="1" ht="12.4" customHeight="1" x14ac:dyDescent="0.15">
      <c r="A243" s="14" t="s">
        <v>236</v>
      </c>
      <c r="B243" s="15">
        <v>33268259.390000001</v>
      </c>
      <c r="C243" s="16">
        <v>653427.53</v>
      </c>
    </row>
    <row r="244" spans="1:3" s="17" customFormat="1" ht="12.4" customHeight="1" x14ac:dyDescent="0.15">
      <c r="A244" s="14" t="s">
        <v>237</v>
      </c>
      <c r="B244" s="15">
        <v>2915465.44</v>
      </c>
      <c r="C244" s="16">
        <v>57263.15</v>
      </c>
    </row>
    <row r="245" spans="1:3" s="17" customFormat="1" ht="12.4" customHeight="1" x14ac:dyDescent="0.15">
      <c r="A245" s="14" t="s">
        <v>238</v>
      </c>
      <c r="B245" s="15">
        <v>38317735</v>
      </c>
      <c r="C245" s="16">
        <v>752605.14</v>
      </c>
    </row>
    <row r="246" spans="1:3" s="17" customFormat="1" ht="12.4" customHeight="1" x14ac:dyDescent="0.15">
      <c r="A246" s="14" t="s">
        <v>239</v>
      </c>
      <c r="B246" s="15">
        <v>5342521.66</v>
      </c>
      <c r="C246" s="16">
        <v>104933.37</v>
      </c>
    </row>
    <row r="247" spans="1:3" s="17" customFormat="1" ht="12.4" customHeight="1" x14ac:dyDescent="0.15">
      <c r="A247" s="14" t="s">
        <v>240</v>
      </c>
      <c r="B247" s="15">
        <v>173498</v>
      </c>
      <c r="C247" s="16">
        <v>3407.7</v>
      </c>
    </row>
    <row r="248" spans="1:3" s="17" customFormat="1" ht="12.4" customHeight="1" x14ac:dyDescent="0.15">
      <c r="A248" s="14" t="s">
        <v>241</v>
      </c>
      <c r="B248" s="15">
        <v>68799.399999999994</v>
      </c>
      <c r="C248" s="16">
        <v>1351.3</v>
      </c>
    </row>
    <row r="249" spans="1:3" s="17" customFormat="1" ht="12.4" customHeight="1" x14ac:dyDescent="0.15">
      <c r="A249" s="14" t="s">
        <v>242</v>
      </c>
      <c r="B249" s="15">
        <v>1213452.3999999999</v>
      </c>
      <c r="C249" s="16">
        <v>23833.62</v>
      </c>
    </row>
    <row r="250" spans="1:3" s="17" customFormat="1" ht="12.4" customHeight="1" x14ac:dyDescent="0.15">
      <c r="A250" s="14" t="s">
        <v>243</v>
      </c>
      <c r="B250" s="15">
        <v>1114258.98</v>
      </c>
      <c r="C250" s="16">
        <v>21885.35</v>
      </c>
    </row>
    <row r="251" spans="1:3" s="17" customFormat="1" ht="12.4" customHeight="1" x14ac:dyDescent="0.15">
      <c r="A251" s="14" t="s">
        <v>244</v>
      </c>
      <c r="B251" s="15">
        <v>9280584</v>
      </c>
      <c r="C251" s="16">
        <v>182281.53</v>
      </c>
    </row>
    <row r="252" spans="1:3" s="17" customFormat="1" ht="12.4" customHeight="1" x14ac:dyDescent="0.15">
      <c r="A252" s="14" t="s">
        <v>245</v>
      </c>
      <c r="B252" s="15">
        <v>55672.36</v>
      </c>
      <c r="C252" s="16">
        <v>1093.47</v>
      </c>
    </row>
    <row r="253" spans="1:3" s="17" customFormat="1" ht="12.4" customHeight="1" x14ac:dyDescent="0.15">
      <c r="A253" s="14" t="s">
        <v>246</v>
      </c>
      <c r="B253" s="15">
        <v>608459</v>
      </c>
      <c r="C253" s="16">
        <v>11950.85</v>
      </c>
    </row>
    <row r="254" spans="1:3" s="17" customFormat="1" ht="12.4" customHeight="1" x14ac:dyDescent="0.15">
      <c r="A254" s="14" t="s">
        <v>247</v>
      </c>
      <c r="B254" s="15">
        <v>6281679</v>
      </c>
      <c r="C254" s="16">
        <v>123379.52</v>
      </c>
    </row>
    <row r="255" spans="1:3" s="17" customFormat="1" ht="12.4" customHeight="1" x14ac:dyDescent="0.15">
      <c r="A255" s="14" t="s">
        <v>248</v>
      </c>
      <c r="B255" s="15">
        <v>960822.49</v>
      </c>
      <c r="C255" s="16">
        <v>18871.68</v>
      </c>
    </row>
    <row r="256" spans="1:3" s="17" customFormat="1" ht="12.4" customHeight="1" x14ac:dyDescent="0.15">
      <c r="A256" s="14" t="s">
        <v>249</v>
      </c>
      <c r="B256" s="15">
        <v>3756647.78</v>
      </c>
      <c r="C256" s="16">
        <v>73784.960000000006</v>
      </c>
    </row>
    <row r="257" spans="1:3" s="17" customFormat="1" ht="12.4" customHeight="1" x14ac:dyDescent="0.15">
      <c r="A257" s="14" t="s">
        <v>250</v>
      </c>
      <c r="B257" s="15">
        <v>34992926.469999999</v>
      </c>
      <c r="C257" s="16">
        <v>687302.01</v>
      </c>
    </row>
    <row r="258" spans="1:3" s="17" customFormat="1" ht="12.4" customHeight="1" x14ac:dyDescent="0.15">
      <c r="A258" s="14" t="s">
        <v>251</v>
      </c>
      <c r="B258" s="15">
        <v>5939757.8399999999</v>
      </c>
      <c r="C258" s="16">
        <v>116663.79</v>
      </c>
    </row>
    <row r="259" spans="1:3" s="17" customFormat="1" ht="12.4" customHeight="1" x14ac:dyDescent="0.15">
      <c r="A259" s="14" t="s">
        <v>252</v>
      </c>
      <c r="B259" s="15">
        <v>761909.12</v>
      </c>
      <c r="C259" s="16">
        <v>14964.79</v>
      </c>
    </row>
    <row r="260" spans="1:3" s="17" customFormat="1" ht="12.4" customHeight="1" x14ac:dyDescent="0.15">
      <c r="A260" s="14" t="s">
        <v>253</v>
      </c>
      <c r="B260" s="15">
        <v>9828434.7400000002</v>
      </c>
      <c r="C260" s="16">
        <v>193041.95</v>
      </c>
    </row>
    <row r="261" spans="1:3" s="17" customFormat="1" ht="12.4" customHeight="1" x14ac:dyDescent="0.15">
      <c r="A261" s="14" t="s">
        <v>254</v>
      </c>
      <c r="B261" s="15">
        <v>21687135.440000001</v>
      </c>
      <c r="C261" s="16">
        <v>425960.71</v>
      </c>
    </row>
    <row r="262" spans="1:3" s="17" customFormat="1" ht="12.4" customHeight="1" x14ac:dyDescent="0.15">
      <c r="A262" s="14" t="s">
        <v>255</v>
      </c>
      <c r="B262" s="15">
        <v>1634304</v>
      </c>
      <c r="C262" s="16">
        <v>32099.64</v>
      </c>
    </row>
    <row r="263" spans="1:3" s="17" customFormat="1" ht="12.4" customHeight="1" x14ac:dyDescent="0.15">
      <c r="A263" s="14" t="s">
        <v>256</v>
      </c>
      <c r="B263" s="15">
        <v>8011584.3799999999</v>
      </c>
      <c r="C263" s="16">
        <v>157356.89000000001</v>
      </c>
    </row>
    <row r="264" spans="1:3" s="17" customFormat="1" ht="12.4" customHeight="1" x14ac:dyDescent="0.15">
      <c r="A264" s="14" t="s">
        <v>257</v>
      </c>
      <c r="B264" s="15">
        <v>5620185</v>
      </c>
      <c r="C264" s="16">
        <v>110387.01</v>
      </c>
    </row>
    <row r="265" spans="1:3" s="17" customFormat="1" ht="12.4" customHeight="1" x14ac:dyDescent="0.15">
      <c r="A265" s="14" t="s">
        <v>258</v>
      </c>
      <c r="B265" s="15">
        <v>28906351</v>
      </c>
      <c r="C265" s="16">
        <v>567754.55000000005</v>
      </c>
    </row>
    <row r="266" spans="1:3" s="17" customFormat="1" ht="12.4" customHeight="1" x14ac:dyDescent="0.15">
      <c r="A266" s="14" t="s">
        <v>259</v>
      </c>
      <c r="B266" s="15">
        <v>2840333.12</v>
      </c>
      <c r="C266" s="16">
        <v>55787.46</v>
      </c>
    </row>
    <row r="267" spans="1:3" s="17" customFormat="1" ht="12.4" customHeight="1" x14ac:dyDescent="0.15">
      <c r="A267" s="14" t="s">
        <v>260</v>
      </c>
      <c r="B267" s="15">
        <v>2627117.98</v>
      </c>
      <c r="C267" s="16">
        <v>51599.67</v>
      </c>
    </row>
    <row r="268" spans="1:3" s="17" customFormat="1" ht="12.4" customHeight="1" x14ac:dyDescent="0.15">
      <c r="A268" s="14" t="s">
        <v>261</v>
      </c>
      <c r="B268" s="15">
        <v>1080007.48</v>
      </c>
      <c r="C268" s="16">
        <v>21212.61</v>
      </c>
    </row>
    <row r="269" spans="1:3" s="17" customFormat="1" ht="12.4" customHeight="1" x14ac:dyDescent="0.15">
      <c r="A269" s="14" t="s">
        <v>262</v>
      </c>
      <c r="B269" s="15">
        <v>1502813.61</v>
      </c>
      <c r="C269" s="16">
        <v>29517.02</v>
      </c>
    </row>
    <row r="270" spans="1:3" s="17" customFormat="1" ht="12.4" customHeight="1" x14ac:dyDescent="0.15">
      <c r="A270" s="14" t="s">
        <v>263</v>
      </c>
      <c r="B270" s="15">
        <v>1049722.3800000001</v>
      </c>
      <c r="C270" s="16">
        <v>20617.78</v>
      </c>
    </row>
    <row r="271" spans="1:3" s="17" customFormat="1" ht="12.4" customHeight="1" x14ac:dyDescent="0.15">
      <c r="A271" s="14" t="s">
        <v>264</v>
      </c>
      <c r="B271" s="15">
        <v>2189864.56</v>
      </c>
      <c r="C271" s="16">
        <v>43011.5</v>
      </c>
    </row>
    <row r="272" spans="1:3" s="17" customFormat="1" ht="12.4" customHeight="1" x14ac:dyDescent="0.15">
      <c r="A272" s="14" t="s">
        <v>265</v>
      </c>
      <c r="B272" s="15">
        <v>7711220.0999999996</v>
      </c>
      <c r="C272" s="16">
        <v>151457.38</v>
      </c>
    </row>
    <row r="273" spans="1:3" s="17" customFormat="1" ht="12.4" customHeight="1" x14ac:dyDescent="0.15">
      <c r="A273" s="14" t="s">
        <v>266</v>
      </c>
      <c r="B273" s="15">
        <v>12859564.460000001</v>
      </c>
      <c r="C273" s="16">
        <v>252576.89</v>
      </c>
    </row>
    <row r="274" spans="1:3" s="17" customFormat="1" ht="12.4" customHeight="1" x14ac:dyDescent="0.15">
      <c r="A274" s="14" t="s">
        <v>267</v>
      </c>
      <c r="B274" s="15">
        <v>1176200.3899999999</v>
      </c>
      <c r="C274" s="16">
        <v>23101.95</v>
      </c>
    </row>
    <row r="275" spans="1:3" s="17" customFormat="1" ht="12.4" customHeight="1" x14ac:dyDescent="0.15">
      <c r="A275" s="14" t="s">
        <v>268</v>
      </c>
      <c r="B275" s="15">
        <v>3261853.33</v>
      </c>
      <c r="C275" s="16">
        <v>64066.61</v>
      </c>
    </row>
    <row r="276" spans="1:3" s="17" customFormat="1" ht="12.4" customHeight="1" x14ac:dyDescent="0.15">
      <c r="A276" s="14" t="s">
        <v>269</v>
      </c>
      <c r="B276" s="15">
        <v>3910569.62</v>
      </c>
      <c r="C276" s="16">
        <v>76808.160000000003</v>
      </c>
    </row>
    <row r="277" spans="1:3" s="17" customFormat="1" ht="12.4" customHeight="1" x14ac:dyDescent="0.15">
      <c r="A277" s="14" t="s">
        <v>270</v>
      </c>
      <c r="B277" s="15">
        <v>1306443.53</v>
      </c>
      <c r="C277" s="16">
        <v>25660.080000000002</v>
      </c>
    </row>
    <row r="278" spans="1:3" s="17" customFormat="1" ht="12.4" customHeight="1" x14ac:dyDescent="0.15">
      <c r="A278" s="14" t="s">
        <v>271</v>
      </c>
      <c r="B278" s="15">
        <v>2100000</v>
      </c>
      <c r="C278" s="16">
        <v>41246.46</v>
      </c>
    </row>
    <row r="279" spans="1:3" s="17" customFormat="1" ht="12.4" customHeight="1" x14ac:dyDescent="0.15">
      <c r="A279" s="14" t="s">
        <v>272</v>
      </c>
      <c r="B279" s="15">
        <v>1276621</v>
      </c>
      <c r="C279" s="16">
        <v>25074.33</v>
      </c>
    </row>
    <row r="280" spans="1:3" s="17" customFormat="1" ht="12.4" customHeight="1" x14ac:dyDescent="0.15">
      <c r="A280" s="19" t="s">
        <v>273</v>
      </c>
      <c r="B280" s="15">
        <v>5935670.5499999998</v>
      </c>
      <c r="C280" s="16">
        <v>116583.51</v>
      </c>
    </row>
    <row r="281" spans="1:3" s="17" customFormat="1" ht="12.4" customHeight="1" x14ac:dyDescent="0.15">
      <c r="A281" s="14" t="s">
        <v>274</v>
      </c>
      <c r="B281" s="15">
        <v>1315426.8899999999</v>
      </c>
      <c r="C281" s="16">
        <v>25836.52</v>
      </c>
    </row>
    <row r="282" spans="1:3" s="17" customFormat="1" ht="12.4" customHeight="1" x14ac:dyDescent="0.15">
      <c r="A282" s="14" t="s">
        <v>275</v>
      </c>
      <c r="B282" s="15">
        <v>1426788</v>
      </c>
      <c r="C282" s="16">
        <v>28023.79</v>
      </c>
    </row>
    <row r="283" spans="1:3" s="17" customFormat="1" ht="12.4" customHeight="1" x14ac:dyDescent="0.15">
      <c r="A283" s="14" t="s">
        <v>276</v>
      </c>
      <c r="B283" s="15">
        <v>1176283.8</v>
      </c>
      <c r="C283" s="16">
        <v>23103.59</v>
      </c>
    </row>
    <row r="284" spans="1:3" s="17" customFormat="1" ht="12.4" customHeight="1" x14ac:dyDescent="0.15">
      <c r="A284" s="14" t="s">
        <v>277</v>
      </c>
      <c r="B284" s="15">
        <v>1360623.46</v>
      </c>
      <c r="C284" s="16">
        <v>26724.240000000002</v>
      </c>
    </row>
    <row r="285" spans="1:3" s="17" customFormat="1" ht="12.4" customHeight="1" x14ac:dyDescent="0.15">
      <c r="A285" s="14" t="s">
        <v>278</v>
      </c>
      <c r="B285" s="15">
        <v>6699424.9000000004</v>
      </c>
      <c r="C285" s="16">
        <v>131584.54</v>
      </c>
    </row>
    <row r="286" spans="1:3" s="17" customFormat="1" ht="12.4" customHeight="1" x14ac:dyDescent="0.15">
      <c r="A286" s="14" t="s">
        <v>279</v>
      </c>
      <c r="B286" s="15">
        <v>2460179.04</v>
      </c>
      <c r="C286" s="16">
        <v>48320.79</v>
      </c>
    </row>
    <row r="287" spans="1:3" s="17" customFormat="1" ht="12.4" customHeight="1" x14ac:dyDescent="0.15">
      <c r="A287" s="14" t="s">
        <v>280</v>
      </c>
      <c r="B287" s="15">
        <v>404489533</v>
      </c>
      <c r="C287" s="16">
        <v>7944647.5599999996</v>
      </c>
    </row>
    <row r="288" spans="1:3" s="17" customFormat="1" ht="12.4" customHeight="1" x14ac:dyDescent="0.15">
      <c r="A288" s="14" t="s">
        <v>281</v>
      </c>
      <c r="B288" s="15">
        <v>493606.16</v>
      </c>
      <c r="C288" s="16">
        <v>9695</v>
      </c>
    </row>
    <row r="289" spans="1:3" s="17" customFormat="1" ht="12.4" customHeight="1" x14ac:dyDescent="0.15">
      <c r="A289" s="14" t="s">
        <v>282</v>
      </c>
      <c r="B289" s="15">
        <v>2579193</v>
      </c>
      <c r="C289" s="16">
        <v>50658.37</v>
      </c>
    </row>
    <row r="290" spans="1:3" s="17" customFormat="1" ht="12.4" customHeight="1" x14ac:dyDescent="0.15">
      <c r="A290" s="14" t="s">
        <v>283</v>
      </c>
      <c r="B290" s="15">
        <v>0</v>
      </c>
      <c r="C290" s="16">
        <v>0</v>
      </c>
    </row>
    <row r="291" spans="1:3" s="17" customFormat="1" ht="12.4" customHeight="1" x14ac:dyDescent="0.15">
      <c r="A291" s="14" t="s">
        <v>284</v>
      </c>
      <c r="B291" s="15">
        <v>4956834</v>
      </c>
      <c r="C291" s="16">
        <v>97358.02</v>
      </c>
    </row>
    <row r="292" spans="1:3" s="17" customFormat="1" ht="12.4" customHeight="1" x14ac:dyDescent="0.15">
      <c r="A292" s="14" t="s">
        <v>285</v>
      </c>
      <c r="B292" s="15">
        <v>257083277</v>
      </c>
      <c r="C292" s="16">
        <v>5049416.2699999996</v>
      </c>
    </row>
    <row r="293" spans="1:3" s="17" customFormat="1" ht="12.4" customHeight="1" x14ac:dyDescent="0.15">
      <c r="A293" s="14" t="s">
        <v>286</v>
      </c>
      <c r="B293" s="15">
        <v>773210.44</v>
      </c>
      <c r="C293" s="16">
        <v>15186.76</v>
      </c>
    </row>
    <row r="294" spans="1:3" s="17" customFormat="1" ht="12.4" customHeight="1" x14ac:dyDescent="0.15">
      <c r="A294" s="14" t="s">
        <v>287</v>
      </c>
      <c r="B294" s="15">
        <v>2284000.86</v>
      </c>
      <c r="C294" s="16">
        <v>44860.45</v>
      </c>
    </row>
    <row r="295" spans="1:3" s="17" customFormat="1" ht="12.4" customHeight="1" x14ac:dyDescent="0.15">
      <c r="A295" s="14" t="s">
        <v>288</v>
      </c>
      <c r="B295" s="15">
        <v>2165879.5099999998</v>
      </c>
      <c r="C295" s="16">
        <v>42540.41</v>
      </c>
    </row>
    <row r="296" spans="1:3" s="17" customFormat="1" ht="12.4" customHeight="1" x14ac:dyDescent="0.15">
      <c r="A296" s="14" t="s">
        <v>289</v>
      </c>
      <c r="B296" s="15">
        <v>9801648</v>
      </c>
      <c r="C296" s="16">
        <v>192515.83</v>
      </c>
    </row>
    <row r="297" spans="1:3" s="17" customFormat="1" ht="12.4" customHeight="1" x14ac:dyDescent="0.15">
      <c r="A297" s="14" t="s">
        <v>290</v>
      </c>
      <c r="B297" s="15">
        <v>544929.67000000004</v>
      </c>
      <c r="C297" s="16">
        <v>10703.06</v>
      </c>
    </row>
    <row r="298" spans="1:3" s="17" customFormat="1" ht="12.4" customHeight="1" x14ac:dyDescent="0.15">
      <c r="A298" s="14" t="s">
        <v>291</v>
      </c>
      <c r="B298" s="15">
        <v>3465040.26</v>
      </c>
      <c r="C298" s="16">
        <v>68057.440000000002</v>
      </c>
    </row>
    <row r="299" spans="1:3" s="17" customFormat="1" ht="12.4" customHeight="1" x14ac:dyDescent="0.15">
      <c r="A299" s="14" t="s">
        <v>292</v>
      </c>
      <c r="B299" s="15">
        <v>1990418.44</v>
      </c>
      <c r="C299" s="16">
        <v>39094.15</v>
      </c>
    </row>
    <row r="300" spans="1:3" s="17" customFormat="1" ht="12.4" customHeight="1" x14ac:dyDescent="0.15">
      <c r="A300" s="14" t="s">
        <v>293</v>
      </c>
      <c r="B300" s="15">
        <v>692875.41999999993</v>
      </c>
      <c r="C300" s="16">
        <v>13608.88</v>
      </c>
    </row>
    <row r="301" spans="1:3" s="17" customFormat="1" ht="12.4" customHeight="1" x14ac:dyDescent="0.15">
      <c r="A301" s="14" t="s">
        <v>294</v>
      </c>
      <c r="B301" s="15">
        <v>4053007.32</v>
      </c>
      <c r="C301" s="16">
        <v>79605.8</v>
      </c>
    </row>
    <row r="302" spans="1:3" s="17" customFormat="1" ht="12.4" customHeight="1" x14ac:dyDescent="0.15">
      <c r="A302" s="14" t="s">
        <v>303</v>
      </c>
      <c r="B302" s="15">
        <v>3816268</v>
      </c>
      <c r="C302" s="16">
        <v>74955.97</v>
      </c>
    </row>
    <row r="303" spans="1:3" s="17" customFormat="1" ht="12.4" customHeight="1" x14ac:dyDescent="0.15">
      <c r="A303" s="14" t="s">
        <v>295</v>
      </c>
      <c r="B303" s="15">
        <v>500912.1</v>
      </c>
      <c r="C303" s="16">
        <v>9838.5</v>
      </c>
    </row>
    <row r="304" spans="1:3" s="17" customFormat="1" ht="12.4" customHeight="1" x14ac:dyDescent="0.15">
      <c r="A304" s="14" t="s">
        <v>296</v>
      </c>
      <c r="B304" s="15">
        <v>82658.62</v>
      </c>
      <c r="C304" s="16">
        <v>1623.51</v>
      </c>
    </row>
    <row r="305" spans="1:3" s="17" customFormat="1" ht="12.4" customHeight="1" x14ac:dyDescent="0.15">
      <c r="A305" s="14" t="s">
        <v>297</v>
      </c>
      <c r="B305" s="15">
        <v>1971181.28</v>
      </c>
      <c r="C305" s="16">
        <v>38716.31</v>
      </c>
    </row>
    <row r="306" spans="1:3" s="17" customFormat="1" ht="12.4" customHeight="1" x14ac:dyDescent="0.2">
      <c r="A306" s="9" t="s">
        <v>298</v>
      </c>
      <c r="B306" s="10">
        <f>SUM(B163:B305)</f>
        <v>3293707043.3300018</v>
      </c>
      <c r="C306" s="10">
        <f>SUM(C163:C305)</f>
        <v>64692258.950000003</v>
      </c>
    </row>
    <row r="307" spans="1:3" s="17" customFormat="1" ht="12.4" customHeight="1" x14ac:dyDescent="0.2">
      <c r="A307" s="20" t="s">
        <v>299</v>
      </c>
      <c r="B307" s="21">
        <f>B4+B162+B306</f>
        <v>3661465764.4700022</v>
      </c>
      <c r="C307" s="22">
        <f>C4+C162+C306</f>
        <v>71912881</v>
      </c>
    </row>
    <row r="308" spans="1:3" x14ac:dyDescent="0.2">
      <c r="A308" s="27" t="s">
        <v>309</v>
      </c>
    </row>
  </sheetData>
  <mergeCells count="1">
    <mergeCell ref="A1:C1"/>
  </mergeCells>
  <printOptions horizontalCentered="1"/>
  <pageMargins left="0.7" right="0.7" top="0.75" bottom="0.75" header="0.3" footer="0.3"/>
  <pageSetup orientation="portrait" r:id="rId1"/>
  <headerFooter>
    <oddHeader>&amp;C&amp;"Verdana,Bold"&amp;9Texas Department of State Health Services
Tobacco Settlement Distribution Program</oddHeader>
    <oddFooter>&amp;C&amp;9&amp;P of &amp;N&amp;R&amp;9Created:  04/08/2019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DSHS</dc:creator>
  <cp:lastModifiedBy>Perkins,Carrie (DSHS)</cp:lastModifiedBy>
  <cp:lastPrinted>2019-04-08T18:26:00Z</cp:lastPrinted>
  <dcterms:created xsi:type="dcterms:W3CDTF">2019-04-08T12:43:24Z</dcterms:created>
  <dcterms:modified xsi:type="dcterms:W3CDTF">2019-04-12T20:15:16Z</dcterms:modified>
</cp:coreProperties>
</file>