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S:\HIV share\Services Master\HOPWA\HOPWA DSHS Program Forms\Enrollment\HOPWA 2024 Program Forms\"/>
    </mc:Choice>
  </mc:AlternateContent>
  <xr:revisionPtr revIDLastSave="0" documentId="13_ncr:1_{8C98F792-B04F-41A0-8FFC-39DB156159A5}" xr6:coauthVersionLast="47" xr6:coauthVersionMax="47" xr10:uidLastSave="{00000000-0000-0000-0000-000000000000}"/>
  <bookViews>
    <workbookView xWindow="-120" yWindow="-120" windowWidth="29040" windowHeight="15840" xr2:uid="{F847B318-F523-419B-A99C-27384035B960}"/>
  </bookViews>
  <sheets>
    <sheet name="Form M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4" i="1" l="1"/>
  <c r="AB19" i="1"/>
  <c r="U19" i="1"/>
  <c r="AB18" i="1"/>
  <c r="U18" i="1"/>
  <c r="AB17" i="1"/>
  <c r="W17" i="1"/>
  <c r="V17" i="1"/>
  <c r="U17" i="1"/>
  <c r="AB16" i="1"/>
  <c r="W16" i="1"/>
  <c r="V16" i="1"/>
  <c r="U16" i="1"/>
  <c r="W15" i="1"/>
  <c r="V15" i="1"/>
  <c r="U15" i="1"/>
  <c r="AB14" i="1"/>
  <c r="W14" i="1"/>
  <c r="V14" i="1"/>
  <c r="U14" i="1"/>
  <c r="AB13" i="1"/>
  <c r="W13" i="1"/>
  <c r="V13" i="1"/>
  <c r="U13" i="1"/>
  <c r="AB12" i="1"/>
  <c r="W12" i="1"/>
  <c r="V12" i="1"/>
  <c r="U12" i="1"/>
  <c r="AB11" i="1"/>
  <c r="W11" i="1"/>
  <c r="V11" i="1"/>
  <c r="U11" i="1"/>
  <c r="AB10" i="1"/>
  <c r="W10" i="1"/>
  <c r="V10" i="1"/>
  <c r="U10" i="1"/>
  <c r="AB9" i="1"/>
  <c r="W9" i="1"/>
  <c r="V9" i="1"/>
  <c r="U9" i="1"/>
  <c r="AA8" i="1"/>
  <c r="A24" i="1" s="1"/>
  <c r="Y8" i="1"/>
  <c r="B40" i="1" s="1"/>
  <c r="W8" i="1"/>
  <c r="V8" i="1"/>
  <c r="U8" i="1"/>
  <c r="AC3" i="1"/>
  <c r="AC2" i="1"/>
</calcChain>
</file>

<file path=xl/sharedStrings.xml><?xml version="1.0" encoding="utf-8"?>
<sst xmlns="http://schemas.openxmlformats.org/spreadsheetml/2006/main" count="187" uniqueCount="134">
  <si>
    <r>
      <t>Client Name</t>
    </r>
    <r>
      <rPr>
        <b/>
        <sz val="8"/>
        <rFont val="Calibri"/>
        <family val="2"/>
        <scheme val="minor"/>
      </rPr>
      <t xml:space="preserve"> and/or </t>
    </r>
    <r>
      <rPr>
        <b/>
        <sz val="10"/>
        <rFont val="Calibri"/>
        <family val="2"/>
        <scheme val="minor"/>
      </rPr>
      <t xml:space="preserve">ID Number: </t>
    </r>
  </si>
  <si>
    <t>Housing Case Manager Name:</t>
  </si>
  <si>
    <t>Budget Worksheet Date:</t>
  </si>
  <si>
    <t>Budget Period:</t>
  </si>
  <si>
    <t>to</t>
  </si>
  <si>
    <t>Expenses</t>
  </si>
  <si>
    <t>Income</t>
  </si>
  <si>
    <t>HOUSEHOLD INCOME</t>
  </si>
  <si>
    <t>HOUSEHOLD EXPENSES</t>
  </si>
  <si>
    <t>Included Income</t>
  </si>
  <si>
    <t>Excluded Income</t>
  </si>
  <si>
    <t>Rank</t>
  </si>
  <si>
    <t>Actual Expenses</t>
  </si>
  <si>
    <t>Actual Income</t>
  </si>
  <si>
    <t>Total Expenses</t>
  </si>
  <si>
    <t>Total Income</t>
  </si>
  <si>
    <t xml:space="preserve">Net Amount </t>
  </si>
  <si>
    <t>Housing</t>
  </si>
  <si>
    <t>Actual Spent</t>
  </si>
  <si>
    <t>Personal Care</t>
  </si>
  <si>
    <t>Total:</t>
  </si>
  <si>
    <t>Rent or Mortgage</t>
  </si>
  <si>
    <t>Medical/Copayments</t>
  </si>
  <si>
    <t>Alimony</t>
  </si>
  <si>
    <t>1. Need</t>
  </si>
  <si>
    <t>Transportation</t>
  </si>
  <si>
    <t>Electricity</t>
  </si>
  <si>
    <t>Hair/nails</t>
  </si>
  <si>
    <t>Annuity payments</t>
  </si>
  <si>
    <t>AmeriCorps income</t>
  </si>
  <si>
    <t>2. Want</t>
  </si>
  <si>
    <t>Insurance</t>
  </si>
  <si>
    <t>Gas</t>
  </si>
  <si>
    <t>Clothing</t>
  </si>
  <si>
    <t>Armed Forces: Regular/special pay, allowances</t>
  </si>
  <si>
    <t>Amounts for or in reimbursement of medical expenses</t>
  </si>
  <si>
    <t>3. Cut</t>
  </si>
  <si>
    <t>Food</t>
  </si>
  <si>
    <t>Water, sewer, waste</t>
  </si>
  <si>
    <t>Child Care</t>
  </si>
  <si>
    <t>Child support</t>
  </si>
  <si>
    <t>Armed Forces: Special pay for exposure to hostile fire</t>
  </si>
  <si>
    <t>Pets</t>
  </si>
  <si>
    <t>Maintenance or repairs</t>
  </si>
  <si>
    <t>Organizational dues</t>
  </si>
  <si>
    <t>Commissions</t>
  </si>
  <si>
    <t>Crime victim compensation</t>
  </si>
  <si>
    <t>Communications</t>
  </si>
  <si>
    <t>Other:</t>
  </si>
  <si>
    <t>x Tuition/Books</t>
  </si>
  <si>
    <t>Compensation for personal services</t>
  </si>
  <si>
    <t>Income from persons under the age of 18</t>
  </si>
  <si>
    <t>Entertainment</t>
  </si>
  <si>
    <t>Disability compensation</t>
  </si>
  <si>
    <t>Income of a live-in aide</t>
  </si>
  <si>
    <t>Vehicle payment</t>
  </si>
  <si>
    <t>DVDs/CDs</t>
  </si>
  <si>
    <t>Dividends from personal property</t>
  </si>
  <si>
    <t>Lump-sum additions to assets</t>
  </si>
  <si>
    <t>Credit and Loans</t>
  </si>
  <si>
    <t>Bus pass/taxi fare</t>
  </si>
  <si>
    <t>Fees</t>
  </si>
  <si>
    <t>Other</t>
  </si>
  <si>
    <t>Back Taxes</t>
  </si>
  <si>
    <t>Fuel</t>
  </si>
  <si>
    <t>Movies/Concerts</t>
  </si>
  <si>
    <t>Insurance payments</t>
  </si>
  <si>
    <t>Payments for the care of foster children/foster adults</t>
  </si>
  <si>
    <t xml:space="preserve">Legal </t>
  </si>
  <si>
    <t>Sports</t>
  </si>
  <si>
    <t>Interest from personal property</t>
  </si>
  <si>
    <t>Specific payments from Federal American Indian programs</t>
  </si>
  <si>
    <t>Gifts and Donations</t>
  </si>
  <si>
    <t>INCOME</t>
  </si>
  <si>
    <t>Alcohol/Tobacco</t>
  </si>
  <si>
    <t>Lump sum bonuses</t>
  </si>
  <si>
    <t>x Savings</t>
  </si>
  <si>
    <t>Net income from a business/profession</t>
  </si>
  <si>
    <t>Student financial assistance and work study awards</t>
  </si>
  <si>
    <t>Renter's/Home Owner's</t>
  </si>
  <si>
    <t>Net income from personal property</t>
  </si>
  <si>
    <t>Supplemental Nutritional Assistance Program (SNAP)</t>
  </si>
  <si>
    <t>Health</t>
  </si>
  <si>
    <t>Payday</t>
  </si>
  <si>
    <t>No income</t>
  </si>
  <si>
    <t>Temporary, nonrecurring, or sporadic income</t>
  </si>
  <si>
    <t>Life</t>
  </si>
  <si>
    <t>Credit Card</t>
  </si>
  <si>
    <t>Volunteers in Service to America (VISTA) income</t>
  </si>
  <si>
    <t>Vehicle</t>
  </si>
  <si>
    <t>x Student loan</t>
  </si>
  <si>
    <t>Other death benefits</t>
  </si>
  <si>
    <t>Other disability benefits</t>
  </si>
  <si>
    <t xml:space="preserve">Federal </t>
  </si>
  <si>
    <t>Other retirement benefits</t>
  </si>
  <si>
    <t>Groceries</t>
  </si>
  <si>
    <t>State</t>
  </si>
  <si>
    <t>Overtime</t>
  </si>
  <si>
    <t>Dining out</t>
  </si>
  <si>
    <t>Local</t>
  </si>
  <si>
    <t>Pension payments</t>
  </si>
  <si>
    <t>EXPENSES</t>
  </si>
  <si>
    <t>Convenience</t>
  </si>
  <si>
    <t>Regular contributions or gifts</t>
  </si>
  <si>
    <t>Legal</t>
  </si>
  <si>
    <t>Salaries</t>
  </si>
  <si>
    <t>Attorney</t>
  </si>
  <si>
    <t>Severance payments</t>
  </si>
  <si>
    <t>Social Security: Disability</t>
  </si>
  <si>
    <t>Veterinary</t>
  </si>
  <si>
    <t>Child Support</t>
  </si>
  <si>
    <t>Social Security: Retirement</t>
  </si>
  <si>
    <t>Grooming</t>
  </si>
  <si>
    <t>Liens or Judgements</t>
  </si>
  <si>
    <t>Social Security: Supplemental</t>
  </si>
  <si>
    <t>Probation/Parole</t>
  </si>
  <si>
    <t>Social Security: Survivor</t>
  </si>
  <si>
    <t>Temporary Assistance for Needy Families (TANF)</t>
  </si>
  <si>
    <t>Cell Phone</t>
  </si>
  <si>
    <t>Tips</t>
  </si>
  <si>
    <t>Internet</t>
  </si>
  <si>
    <t>Gifts and donations</t>
  </si>
  <si>
    <t>Unemployment</t>
  </si>
  <si>
    <t>AVAILABLE</t>
  </si>
  <si>
    <t>x Home phone</t>
  </si>
  <si>
    <t>x Charity</t>
  </si>
  <si>
    <t>Veteran compensation</t>
  </si>
  <si>
    <t>Wages</t>
  </si>
  <si>
    <t>Worker compensation</t>
  </si>
  <si>
    <t>Cable/Subscriptions</t>
  </si>
  <si>
    <t>Included in Income Eligibility Determination</t>
  </si>
  <si>
    <t>Excluded from Income Eligibility Determination</t>
  </si>
  <si>
    <t>Adoption assistance in excess of dependent deduction</t>
  </si>
  <si>
    <t>Student earnings in excess of dependent deduction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</si>
</sst>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/dd/yy;@"/>
    <numFmt numFmtId="165" formatCode="&quot;$&quot;#,##0.00"/>
  </numFmts>
  <fonts count="13" x14ac:knownFonts="1">
    <font>
      <sz val="11"/>
      <color theme="1"/>
      <name val="Calibri"/>
      <family val="2"/>
      <scheme val="minor"/>
    </font>
    <font>
      <sz val="2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b/>
      <sz val="10"/>
      <color theme="1" tint="0.14999847407452621"/>
      <name val="Calibri"/>
      <family val="2"/>
      <scheme val="minor"/>
    </font>
    <font>
      <sz val="10"/>
      <color theme="1" tint="0.1499984740745262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1" tint="0.14999847407452621"/>
      <name val="Calibri"/>
      <family val="2"/>
      <scheme val="minor"/>
    </font>
    <font>
      <sz val="9"/>
      <color theme="1" tint="0.14999847407452621"/>
      <name val="Calibri"/>
      <family val="2"/>
      <scheme val="minor"/>
    </font>
    <font>
      <sz val="8"/>
      <color theme="1" tint="0.14999847407452621"/>
      <name val="Calibri"/>
      <family val="2"/>
      <scheme val="minor"/>
    </font>
    <font>
      <sz val="10"/>
      <color theme="1" tint="0.24994659260841701"/>
      <name val="Calibri"/>
      <family val="2"/>
      <scheme val="minor"/>
    </font>
    <font>
      <b/>
      <sz val="14"/>
      <color theme="1" tint="0.1499984740745262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n">
        <color theme="1" tint="0.14999847407452621"/>
      </bottom>
      <diagonal/>
    </border>
    <border>
      <left style="medium">
        <color theme="0"/>
      </left>
      <right style="thin">
        <color theme="0"/>
      </right>
      <top style="medium">
        <color theme="0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 style="medium">
        <color theme="0"/>
      </top>
      <bottom style="medium">
        <color theme="0"/>
      </bottom>
      <diagonal/>
    </border>
    <border>
      <left style="thin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thin">
        <color indexed="64"/>
      </left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/>
      <diagonal/>
    </border>
    <border>
      <left style="medium">
        <color theme="0"/>
      </left>
      <right style="thin">
        <color theme="0"/>
      </right>
      <top style="medium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theme="0"/>
      </top>
      <bottom style="thin">
        <color theme="0"/>
      </bottom>
      <diagonal/>
    </border>
    <border>
      <left style="thin">
        <color theme="0"/>
      </left>
      <right style="medium">
        <color theme="0"/>
      </right>
      <top style="medium">
        <color theme="0"/>
      </top>
      <bottom style="thin">
        <color theme="0"/>
      </bottom>
      <diagonal/>
    </border>
    <border>
      <left style="medium">
        <color theme="0"/>
      </left>
      <right/>
      <top style="medium">
        <color theme="0"/>
      </top>
      <bottom/>
      <diagonal/>
    </border>
    <border>
      <left/>
      <right/>
      <top style="medium">
        <color theme="0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theme="0"/>
      </right>
      <top style="thin">
        <color theme="0"/>
      </top>
      <bottom style="thin">
        <color theme="0"/>
      </bottom>
      <diagonal/>
    </border>
    <border>
      <left style="medium">
        <color theme="0"/>
      </left>
      <right/>
      <top/>
      <bottom/>
      <diagonal/>
    </border>
    <border>
      <left/>
      <right style="medium">
        <color theme="0"/>
      </right>
      <top/>
      <bottom/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 style="medium">
        <color theme="0"/>
      </left>
      <right style="thin">
        <color theme="0"/>
      </right>
      <top style="thin">
        <color theme="0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theme="0"/>
      </bottom>
      <diagonal/>
    </border>
    <border>
      <left style="thin">
        <color theme="0"/>
      </left>
      <right style="medium">
        <color theme="0"/>
      </right>
      <top style="thin">
        <color theme="0"/>
      </top>
      <bottom style="medium">
        <color theme="0"/>
      </bottom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/>
      <top/>
      <bottom style="medium">
        <color theme="0"/>
      </bottom>
      <diagonal/>
    </border>
    <border>
      <left/>
      <right style="medium">
        <color theme="0"/>
      </right>
      <top/>
      <bottom style="medium">
        <color theme="0"/>
      </bottom>
      <diagonal/>
    </border>
    <border>
      <left style="thin">
        <color indexed="64"/>
      </left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medium">
        <color theme="0"/>
      </right>
      <top style="medium">
        <color theme="0"/>
      </top>
      <bottom/>
      <diagonal/>
    </border>
    <border>
      <left/>
      <right style="medium">
        <color theme="0"/>
      </right>
      <top style="thin">
        <color theme="0"/>
      </top>
      <bottom/>
      <diagonal/>
    </border>
  </borders>
  <cellStyleXfs count="2">
    <xf numFmtId="0" fontId="0" fillId="0" borderId="0"/>
    <xf numFmtId="0" fontId="11" fillId="0" borderId="0"/>
  </cellStyleXfs>
  <cellXfs count="111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/>
    <xf numFmtId="0" fontId="5" fillId="2" borderId="0" xfId="0" applyFont="1" applyFill="1" applyAlignment="1">
      <alignment horizontal="left" wrapText="1"/>
    </xf>
    <xf numFmtId="0" fontId="2" fillId="0" borderId="0" xfId="0" applyFont="1" applyAlignment="1">
      <alignment horizontal="left"/>
    </xf>
    <xf numFmtId="0" fontId="6" fillId="0" borderId="0" xfId="0" applyFont="1"/>
    <xf numFmtId="0" fontId="7" fillId="0" borderId="0" xfId="0" applyFont="1"/>
    <xf numFmtId="164" fontId="5" fillId="0" borderId="1" xfId="0" applyNumberFormat="1" applyFont="1" applyBorder="1" applyAlignment="1" applyProtection="1">
      <alignment horizontal="center"/>
      <protection locked="0"/>
    </xf>
    <xf numFmtId="164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5" borderId="8" xfId="0" applyFont="1" applyFill="1" applyBorder="1"/>
    <xf numFmtId="0" fontId="4" fillId="5" borderId="9" xfId="0" applyFont="1" applyFill="1" applyBorder="1"/>
    <xf numFmtId="0" fontId="4" fillId="0" borderId="0" xfId="0" applyFont="1" applyAlignment="1">
      <alignment horizontal="right" vertical="top" wrapText="1"/>
    </xf>
    <xf numFmtId="0" fontId="8" fillId="7" borderId="13" xfId="0" applyFont="1" applyFill="1" applyBorder="1" applyAlignment="1">
      <alignment horizontal="left"/>
    </xf>
    <xf numFmtId="0" fontId="8" fillId="7" borderId="14" xfId="0" applyFont="1" applyFill="1" applyBorder="1"/>
    <xf numFmtId="165" fontId="8" fillId="7" borderId="14" xfId="0" applyNumberFormat="1" applyFont="1" applyFill="1" applyBorder="1" applyAlignment="1">
      <alignment horizontal="right"/>
    </xf>
    <xf numFmtId="0" fontId="4" fillId="7" borderId="14" xfId="0" applyFont="1" applyFill="1" applyBorder="1" applyAlignment="1">
      <alignment horizontal="right"/>
    </xf>
    <xf numFmtId="0" fontId="8" fillId="7" borderId="14" xfId="0" applyFont="1" applyFill="1" applyBorder="1" applyAlignment="1">
      <alignment horizontal="left"/>
    </xf>
    <xf numFmtId="0" fontId="9" fillId="7" borderId="14" xfId="0" applyFont="1" applyFill="1" applyBorder="1"/>
    <xf numFmtId="0" fontId="5" fillId="8" borderId="8" xfId="0" applyFont="1" applyFill="1" applyBorder="1"/>
    <xf numFmtId="0" fontId="5" fillId="8" borderId="9" xfId="0" applyFont="1" applyFill="1" applyBorder="1"/>
    <xf numFmtId="165" fontId="5" fillId="8" borderId="9" xfId="0" applyNumberFormat="1" applyFont="1" applyFill="1" applyBorder="1"/>
    <xf numFmtId="0" fontId="4" fillId="0" borderId="15" xfId="0" applyFont="1" applyBorder="1"/>
    <xf numFmtId="165" fontId="5" fillId="0" borderId="15" xfId="0" applyNumberFormat="1" applyFont="1" applyBorder="1"/>
    <xf numFmtId="165" fontId="10" fillId="0" borderId="0" xfId="0" applyNumberFormat="1" applyFont="1"/>
    <xf numFmtId="0" fontId="10" fillId="7" borderId="19" xfId="1" applyFont="1" applyFill="1" applyBorder="1" applyAlignment="1">
      <alignment horizontal="left"/>
    </xf>
    <xf numFmtId="0" fontId="10" fillId="7" borderId="0" xfId="0" applyFont="1" applyFill="1"/>
    <xf numFmtId="165" fontId="10" fillId="7" borderId="0" xfId="0" applyNumberFormat="1" applyFont="1" applyFill="1" applyAlignment="1" applyProtection="1">
      <alignment horizontal="right"/>
      <protection locked="0"/>
    </xf>
    <xf numFmtId="0" fontId="10" fillId="7" borderId="0" xfId="0" applyFont="1" applyFill="1" applyAlignment="1">
      <alignment horizontal="right"/>
    </xf>
    <xf numFmtId="0" fontId="10" fillId="7" borderId="0" xfId="0" applyFont="1" applyFill="1" applyAlignment="1">
      <alignment horizontal="left"/>
    </xf>
    <xf numFmtId="0" fontId="5" fillId="0" borderId="21" xfId="0" applyFont="1" applyBorder="1"/>
    <xf numFmtId="0" fontId="5" fillId="0" borderId="9" xfId="0" applyFont="1" applyBorder="1"/>
    <xf numFmtId="165" fontId="5" fillId="0" borderId="9" xfId="0" applyNumberFormat="1" applyFont="1" applyBorder="1"/>
    <xf numFmtId="0" fontId="5" fillId="8" borderId="21" xfId="0" applyFont="1" applyFill="1" applyBorder="1"/>
    <xf numFmtId="0" fontId="5" fillId="0" borderId="22" xfId="0" applyFont="1" applyBorder="1"/>
    <xf numFmtId="0" fontId="10" fillId="7" borderId="0" xfId="0" applyFont="1" applyFill="1" applyAlignment="1" applyProtection="1">
      <alignment wrapText="1"/>
      <protection locked="0"/>
    </xf>
    <xf numFmtId="0" fontId="8" fillId="7" borderId="23" xfId="0" applyFont="1" applyFill="1" applyBorder="1" applyAlignment="1">
      <alignment horizontal="left"/>
    </xf>
    <xf numFmtId="0" fontId="8" fillId="7" borderId="24" xfId="0" applyFont="1" applyFill="1" applyBorder="1"/>
    <xf numFmtId="165" fontId="8" fillId="7" borderId="24" xfId="0" applyNumberFormat="1" applyFont="1" applyFill="1" applyBorder="1" applyAlignment="1">
      <alignment horizontal="right"/>
    </xf>
    <xf numFmtId="0" fontId="8" fillId="7" borderId="24" xfId="0" applyFont="1" applyFill="1" applyBorder="1" applyAlignment="1">
      <alignment horizontal="left"/>
    </xf>
    <xf numFmtId="0" fontId="9" fillId="7" borderId="24" xfId="0" applyFont="1" applyFill="1" applyBorder="1"/>
    <xf numFmtId="0" fontId="10" fillId="7" borderId="19" xfId="0" applyFont="1" applyFill="1" applyBorder="1" applyAlignment="1">
      <alignment horizontal="left"/>
    </xf>
    <xf numFmtId="0" fontId="4" fillId="7" borderId="0" xfId="0" applyFont="1" applyFill="1" applyAlignment="1">
      <alignment horizontal="right"/>
    </xf>
    <xf numFmtId="165" fontId="10" fillId="7" borderId="0" xfId="0" applyNumberFormat="1" applyFont="1" applyFill="1" applyProtection="1">
      <protection locked="0"/>
    </xf>
    <xf numFmtId="165" fontId="5" fillId="0" borderId="22" xfId="0" applyNumberFormat="1" applyFont="1" applyBorder="1"/>
    <xf numFmtId="0" fontId="4" fillId="0" borderId="0" xfId="1" applyFont="1" applyAlignment="1">
      <alignment horizontal="left" vertical="center"/>
    </xf>
    <xf numFmtId="0" fontId="5" fillId="0" borderId="0" xfId="0" applyFont="1" applyAlignment="1">
      <alignment horizontal="left"/>
    </xf>
    <xf numFmtId="165" fontId="12" fillId="0" borderId="0" xfId="1" applyNumberFormat="1" applyFont="1" applyAlignment="1">
      <alignment horizontal="center" vertical="center"/>
    </xf>
    <xf numFmtId="165" fontId="4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0" fontId="10" fillId="0" borderId="0" xfId="1" applyFont="1" applyAlignment="1">
      <alignment horizontal="left"/>
    </xf>
    <xf numFmtId="0" fontId="12" fillId="0" borderId="0" xfId="1" applyFont="1" applyAlignment="1">
      <alignment horizontal="center" vertical="center"/>
    </xf>
    <xf numFmtId="165" fontId="10" fillId="0" borderId="0" xfId="0" applyNumberFormat="1" applyFont="1" applyAlignment="1">
      <alignment horizontal="right"/>
    </xf>
    <xf numFmtId="0" fontId="10" fillId="0" borderId="0" xfId="0" applyFont="1" applyAlignment="1">
      <alignment horizontal="right"/>
    </xf>
    <xf numFmtId="0" fontId="5" fillId="8" borderId="22" xfId="0" applyFont="1" applyFill="1" applyBorder="1"/>
    <xf numFmtId="0" fontId="5" fillId="0" borderId="0" xfId="0" applyFont="1" applyProtection="1">
      <protection hidden="1"/>
    </xf>
    <xf numFmtId="0" fontId="10" fillId="0" borderId="0" xfId="0" applyFont="1" applyAlignment="1">
      <alignment horizontal="left"/>
    </xf>
    <xf numFmtId="165" fontId="4" fillId="0" borderId="0" xfId="1" applyNumberFormat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10" fillId="0" borderId="0" xfId="0" applyFont="1"/>
    <xf numFmtId="165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0" fillId="7" borderId="28" xfId="0" applyFont="1" applyFill="1" applyBorder="1" applyAlignment="1">
      <alignment horizontal="left"/>
    </xf>
    <xf numFmtId="0" fontId="10" fillId="7" borderId="29" xfId="0" applyFont="1" applyFill="1" applyBorder="1" applyAlignment="1" applyProtection="1">
      <alignment wrapText="1"/>
      <protection locked="0"/>
    </xf>
    <xf numFmtId="165" fontId="10" fillId="7" borderId="29" xfId="0" applyNumberFormat="1" applyFont="1" applyFill="1" applyBorder="1" applyProtection="1">
      <protection locked="0"/>
    </xf>
    <xf numFmtId="0" fontId="10" fillId="7" borderId="29" xfId="0" applyFont="1" applyFill="1" applyBorder="1" applyAlignment="1">
      <alignment horizontal="right"/>
    </xf>
    <xf numFmtId="0" fontId="10" fillId="7" borderId="29" xfId="0" applyFont="1" applyFill="1" applyBorder="1" applyAlignment="1">
      <alignment horizontal="left"/>
    </xf>
    <xf numFmtId="165" fontId="5" fillId="0" borderId="0" xfId="0" applyNumberFormat="1" applyFont="1"/>
    <xf numFmtId="0" fontId="5" fillId="8" borderId="31" xfId="0" applyFont="1" applyFill="1" applyBorder="1"/>
    <xf numFmtId="0" fontId="10" fillId="7" borderId="0" xfId="0" applyFont="1" applyFill="1" applyAlignment="1" applyProtection="1">
      <alignment horizontal="right" wrapText="1"/>
      <protection locked="0"/>
    </xf>
    <xf numFmtId="0" fontId="10" fillId="7" borderId="29" xfId="0" applyFont="1" applyFill="1" applyBorder="1" applyAlignment="1" applyProtection="1">
      <alignment horizontal="right" wrapText="1"/>
      <protection locked="0"/>
    </xf>
    <xf numFmtId="0" fontId="10" fillId="7" borderId="20" xfId="0" applyFont="1" applyFill="1" applyBorder="1" applyAlignment="1" applyProtection="1">
      <alignment horizontal="right" wrapText="1"/>
      <protection locked="0"/>
    </xf>
    <xf numFmtId="0" fontId="10" fillId="7" borderId="30" xfId="0" applyFont="1" applyFill="1" applyBorder="1" applyAlignment="1" applyProtection="1">
      <alignment horizontal="right" wrapText="1"/>
      <protection locked="0"/>
    </xf>
    <xf numFmtId="0" fontId="8" fillId="7" borderId="14" xfId="0" applyFont="1" applyFill="1" applyBorder="1" applyAlignment="1">
      <alignment horizontal="right"/>
    </xf>
    <xf numFmtId="0" fontId="8" fillId="7" borderId="24" xfId="0" applyFont="1" applyFill="1" applyBorder="1" applyAlignment="1">
      <alignment horizontal="right"/>
    </xf>
    <xf numFmtId="165" fontId="10" fillId="7" borderId="0" xfId="0" applyNumberFormat="1" applyFont="1" applyFill="1" applyBorder="1" applyAlignment="1" applyProtection="1">
      <alignment horizontal="right"/>
      <protection locked="0"/>
    </xf>
    <xf numFmtId="0" fontId="8" fillId="7" borderId="32" xfId="0" applyFont="1" applyFill="1" applyBorder="1" applyAlignment="1">
      <alignment horizontal="right"/>
    </xf>
    <xf numFmtId="0" fontId="8" fillId="7" borderId="33" xfId="0" applyFont="1" applyFill="1" applyBorder="1" applyAlignment="1">
      <alignment horizontal="right"/>
    </xf>
    <xf numFmtId="165" fontId="10" fillId="7" borderId="0" xfId="0" applyNumberFormat="1" applyFont="1" applyFill="1" applyBorder="1" applyProtection="1">
      <protection locked="0"/>
    </xf>
    <xf numFmtId="0" fontId="5" fillId="0" borderId="1" xfId="0" applyFont="1" applyBorder="1" applyAlignment="1" applyProtection="1">
      <alignment wrapText="1"/>
      <protection locked="0"/>
    </xf>
    <xf numFmtId="0" fontId="5" fillId="0" borderId="1" xfId="0" applyFont="1" applyBorder="1" applyAlignment="1" applyProtection="1">
      <alignment horizontal="left" wrapText="1"/>
      <protection locked="0"/>
    </xf>
    <xf numFmtId="0" fontId="4" fillId="3" borderId="2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4" borderId="5" xfId="0" applyFont="1" applyFill="1" applyBorder="1" applyAlignment="1">
      <alignment horizontal="center"/>
    </xf>
    <xf numFmtId="0" fontId="4" fillId="4" borderId="6" xfId="0" applyFont="1" applyFill="1" applyBorder="1" applyAlignment="1">
      <alignment horizontal="center"/>
    </xf>
    <xf numFmtId="0" fontId="4" fillId="4" borderId="7" xfId="0" applyFont="1" applyFill="1" applyBorder="1" applyAlignment="1">
      <alignment horizontal="center"/>
    </xf>
    <xf numFmtId="0" fontId="8" fillId="6" borderId="10" xfId="0" applyFont="1" applyFill="1" applyBorder="1" applyAlignment="1">
      <alignment horizontal="left" vertical="top" wrapText="1"/>
    </xf>
    <xf numFmtId="0" fontId="8" fillId="6" borderId="11" xfId="0" applyFont="1" applyFill="1" applyBorder="1" applyAlignment="1">
      <alignment horizontal="left" vertical="top" wrapText="1"/>
    </xf>
    <xf numFmtId="0" fontId="8" fillId="6" borderId="11" xfId="0" applyFont="1" applyFill="1" applyBorder="1" applyAlignment="1">
      <alignment horizontal="right" vertical="top" wrapText="1"/>
    </xf>
    <xf numFmtId="0" fontId="8" fillId="6" borderId="12" xfId="0" applyFont="1" applyFill="1" applyBorder="1" applyAlignment="1">
      <alignment horizontal="right" vertical="top" wrapText="1"/>
    </xf>
    <xf numFmtId="0" fontId="10" fillId="9" borderId="16" xfId="0" applyFont="1" applyFill="1" applyBorder="1" applyAlignment="1" applyProtection="1">
      <alignment horizontal="left" wrapText="1"/>
      <protection locked="0"/>
    </xf>
    <xf numFmtId="0" fontId="10" fillId="9" borderId="17" xfId="0" applyFont="1" applyFill="1" applyBorder="1" applyAlignment="1" applyProtection="1">
      <alignment horizontal="left" wrapText="1"/>
      <protection locked="0"/>
    </xf>
    <xf numFmtId="165" fontId="10" fillId="9" borderId="17" xfId="0" applyNumberFormat="1" applyFont="1" applyFill="1" applyBorder="1" applyProtection="1">
      <protection locked="0"/>
    </xf>
    <xf numFmtId="165" fontId="10" fillId="9" borderId="18" xfId="0" applyNumberFormat="1" applyFont="1" applyFill="1" applyBorder="1" applyProtection="1">
      <protection locked="0"/>
    </xf>
    <xf numFmtId="165" fontId="4" fillId="0" borderId="0" xfId="0" applyNumberFormat="1" applyFont="1" applyAlignment="1">
      <alignment horizontal="center" vertical="center"/>
    </xf>
    <xf numFmtId="0" fontId="8" fillId="6" borderId="16" xfId="0" applyFont="1" applyFill="1" applyBorder="1" applyAlignment="1">
      <alignment horizontal="left" vertical="top" wrapText="1"/>
    </xf>
    <xf numFmtId="0" fontId="8" fillId="6" borderId="17" xfId="0" applyFont="1" applyFill="1" applyBorder="1" applyAlignment="1">
      <alignment horizontal="left" vertical="top"/>
    </xf>
    <xf numFmtId="0" fontId="8" fillId="6" borderId="17" xfId="0" applyFont="1" applyFill="1" applyBorder="1" applyAlignment="1">
      <alignment horizontal="right" vertical="top" wrapText="1"/>
    </xf>
    <xf numFmtId="0" fontId="8" fillId="6" borderId="18" xfId="0" applyFont="1" applyFill="1" applyBorder="1" applyAlignment="1">
      <alignment horizontal="right" vertical="top" wrapText="1"/>
    </xf>
    <xf numFmtId="0" fontId="10" fillId="9" borderId="16" xfId="0" applyFont="1" applyFill="1" applyBorder="1" applyAlignment="1" applyProtection="1">
      <alignment wrapText="1"/>
      <protection locked="0"/>
    </xf>
    <xf numFmtId="0" fontId="10" fillId="9" borderId="17" xfId="0" applyFont="1" applyFill="1" applyBorder="1" applyAlignment="1" applyProtection="1">
      <alignment wrapText="1"/>
      <protection locked="0"/>
    </xf>
    <xf numFmtId="0" fontId="10" fillId="9" borderId="25" xfId="0" applyFont="1" applyFill="1" applyBorder="1" applyAlignment="1" applyProtection="1">
      <alignment wrapText="1"/>
      <protection locked="0"/>
    </xf>
    <xf numFmtId="0" fontId="10" fillId="9" borderId="26" xfId="0" applyFont="1" applyFill="1" applyBorder="1" applyAlignment="1" applyProtection="1">
      <alignment wrapText="1"/>
      <protection locked="0"/>
    </xf>
    <xf numFmtId="165" fontId="10" fillId="9" borderId="26" xfId="0" applyNumberFormat="1" applyFont="1" applyFill="1" applyBorder="1" applyProtection="1">
      <protection locked="0"/>
    </xf>
    <xf numFmtId="165" fontId="10" fillId="9" borderId="27" xfId="0" applyNumberFormat="1" applyFont="1" applyFill="1" applyBorder="1" applyProtection="1">
      <protection locked="0"/>
    </xf>
    <xf numFmtId="165" fontId="4" fillId="0" borderId="0" xfId="1" applyNumberFormat="1" applyFont="1" applyAlignment="1">
      <alignment horizontal="center" vertical="center"/>
    </xf>
  </cellXfs>
  <cellStyles count="2">
    <cellStyle name="Normal" xfId="0" builtinId="0"/>
    <cellStyle name="Normal 2 2" xfId="1" xr:uid="{B68390DA-1121-46D0-B255-0A31C854B2E3}"/>
  </cellStyles>
  <dxfs count="9"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5776583526336914E-3"/>
          <c:y val="0.10032177950020241"/>
          <c:w val="0.33298622397538891"/>
          <c:h val="0.78823001304495843"/>
        </c:manualLayout>
      </c:layout>
      <c:doughnutChart>
        <c:varyColors val="1"/>
        <c:ser>
          <c:idx val="0"/>
          <c:order val="0"/>
          <c:tx>
            <c:strRef>
              <c:f>'Form M'!$T$5</c:f>
              <c:strCache>
                <c:ptCount val="1"/>
                <c:pt idx="0">
                  <c:v>Expenses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0F8-4FA8-A135-1D5777ACFB1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0F8-4FA8-A135-1D5777ACFB1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0F8-4FA8-A135-1D5777ACFB1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0F8-4FA8-A135-1D5777ACFB1D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90F8-4FA8-A135-1D5777ACFB1D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90F8-4FA8-A135-1D5777ACFB1D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90F8-4FA8-A135-1D5777ACFB1D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90F8-4FA8-A135-1D5777ACFB1D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90F8-4FA8-A135-1D5777ACFB1D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90F8-4FA8-A135-1D5777ACFB1D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90F8-4FA8-A135-1D5777ACFB1D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90F8-4FA8-A135-1D5777ACFB1D}"/>
              </c:ext>
            </c:extLst>
          </c:dPt>
          <c:cat>
            <c:strRef>
              <c:f>'Form M'!$T$8:$T$19</c:f>
              <c:strCache>
                <c:ptCount val="12"/>
                <c:pt idx="0">
                  <c:v>Housing</c:v>
                </c:pt>
                <c:pt idx="1">
                  <c:v>Transportation</c:v>
                </c:pt>
                <c:pt idx="2">
                  <c:v>Insurance</c:v>
                </c:pt>
                <c:pt idx="3">
                  <c:v>Food</c:v>
                </c:pt>
                <c:pt idx="4">
                  <c:v>Pets</c:v>
                </c:pt>
                <c:pt idx="5">
                  <c:v>Communications</c:v>
                </c:pt>
                <c:pt idx="6">
                  <c:v>Personal Care</c:v>
                </c:pt>
                <c:pt idx="7">
                  <c:v>Entertainment</c:v>
                </c:pt>
                <c:pt idx="8">
                  <c:v>Credit and Loans</c:v>
                </c:pt>
                <c:pt idx="9">
                  <c:v>Back Taxes</c:v>
                </c:pt>
                <c:pt idx="10">
                  <c:v>Legal </c:v>
                </c:pt>
                <c:pt idx="11">
                  <c:v>Gifts and Donations</c:v>
                </c:pt>
              </c:strCache>
            </c:strRef>
          </c:cat>
          <c:val>
            <c:numRef>
              <c:f>'Form M'!$U$8:$U$19</c:f>
              <c:numCache>
                <c:formatCode>"$"#,##0.00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90F8-4FA8-A135-1D5777ACFB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3187401941727902"/>
          <c:y val="0.1071313443537624"/>
          <c:w val="0.34501290981868005"/>
          <c:h val="0.8928686556462376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800" b="0" i="0" u="none" strike="noStrike" kern="1200" baseline="0">
              <a:solidFill>
                <a:schemeClr val="tx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0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4031009860697347E-3"/>
          <c:y val="9.7528609672073482E-2"/>
          <c:w val="0.81483775744720865"/>
          <c:h val="0.68790844904936488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'Form M'!$T$5</c:f>
              <c:strCache>
                <c:ptCount val="1"/>
                <c:pt idx="0">
                  <c:v>Expenses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  <a:ln>
              <a:solidFill>
                <a:schemeClr val="bg1"/>
              </a:solidFill>
            </a:ln>
          </c:spPr>
          <c:invertIfNegative val="0"/>
          <c:dLbls>
            <c:numFmt formatCode="&quot;$&quot;#,##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1"/>
              <c:pt idx="0">
                <c:v>Expenses</c:v>
              </c:pt>
            </c:strLit>
          </c:cat>
          <c:val>
            <c:numRef>
              <c:f>'Form M'!$Y$8</c:f>
              <c:numCache>
                <c:formatCode>"$"#,##0.00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77-4F34-9385-ED9C130B5F46}"/>
            </c:ext>
          </c:extLst>
        </c:ser>
        <c:ser>
          <c:idx val="0"/>
          <c:order val="1"/>
          <c:tx>
            <c:strRef>
              <c:f>'Form M'!$V$5</c:f>
              <c:strCache>
                <c:ptCount val="1"/>
                <c:pt idx="0">
                  <c:v>Income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bg1"/>
              </a:solidFill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CC77-4F34-9385-ED9C130B5F46}"/>
              </c:ext>
            </c:extLst>
          </c:dPt>
          <c:dLbls>
            <c:numFmt formatCode="&quot;$&quot;#,##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1"/>
              <c:pt idx="0">
                <c:v>Expenses</c:v>
              </c:pt>
            </c:strLit>
          </c:cat>
          <c:val>
            <c:numRef>
              <c:f>'Form M'!$AA$8</c:f>
              <c:numCache>
                <c:formatCode>"$"#,##0.00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C77-4F34-9385-ED9C130B5F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1940312"/>
        <c:axId val="341940704"/>
      </c:barChart>
      <c:catAx>
        <c:axId val="34194031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341940704"/>
        <c:crosses val="autoZero"/>
        <c:auto val="1"/>
        <c:lblAlgn val="ctr"/>
        <c:lblOffset val="100"/>
        <c:noMultiLvlLbl val="0"/>
      </c:catAx>
      <c:valAx>
        <c:axId val="341940704"/>
        <c:scaling>
          <c:orientation val="minMax"/>
        </c:scaling>
        <c:delete val="0"/>
        <c:axPos val="b"/>
        <c:numFmt formatCode="&quot;$&quot;#,##0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34194031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6949091839745851"/>
          <c:y val="0.21782386246350741"/>
          <c:w val="0.13050908160254152"/>
          <c:h val="0.56435227507298513"/>
        </c:manualLayout>
      </c:layout>
      <c:overlay val="0"/>
      <c:txPr>
        <a:bodyPr/>
        <a:lstStyle/>
        <a:p>
          <a:pPr>
            <a:defRPr sz="800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0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5783028938507729E-3"/>
          <c:y val="0.10807019335325764"/>
          <c:w val="0.33304090494093391"/>
          <c:h val="0.79929821234395015"/>
        </c:manualLayout>
      </c:layout>
      <c:doughnutChart>
        <c:varyColors val="1"/>
        <c:ser>
          <c:idx val="0"/>
          <c:order val="0"/>
          <c:tx>
            <c:strRef>
              <c:f>'Form M'!$V$5</c:f>
              <c:strCache>
                <c:ptCount val="1"/>
                <c:pt idx="0">
                  <c:v>Income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517-48B4-97C4-6F18CEA1E1A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517-48B4-97C4-6F18CEA1E1A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1517-48B4-97C4-6F18CEA1E1A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1517-48B4-97C4-6F18CEA1E1A1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1517-48B4-97C4-6F18CEA1E1A1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1517-48B4-97C4-6F18CEA1E1A1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1517-48B4-97C4-6F18CEA1E1A1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1517-48B4-97C4-6F18CEA1E1A1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1517-48B4-97C4-6F18CEA1E1A1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1517-48B4-97C4-6F18CEA1E1A1}"/>
              </c:ext>
            </c:extLst>
          </c:dPt>
          <c:cat>
            <c:strRef>
              <c:f>'Form M'!$V$8:$V$17</c:f>
              <c:strCache>
                <c:ptCount val="10"/>
                <c:pt idx="0">
                  <c:v>                                                                                               </c:v>
                </c:pt>
                <c:pt idx="1">
                  <c:v>                                                                                               </c:v>
                </c:pt>
                <c:pt idx="2">
                  <c:v>                                                                                               </c:v>
                </c:pt>
                <c:pt idx="3">
                  <c:v>                                                                                               </c:v>
                </c:pt>
                <c:pt idx="4">
                  <c:v>                                                                                               </c:v>
                </c:pt>
                <c:pt idx="5">
                  <c:v>                                                                                               </c:v>
                </c:pt>
                <c:pt idx="6">
                  <c:v>                                                                                               </c:v>
                </c:pt>
                <c:pt idx="7">
                  <c:v>                                                                                               </c:v>
                </c:pt>
                <c:pt idx="8">
                  <c:v>                                                                                               </c:v>
                </c:pt>
                <c:pt idx="9">
                  <c:v>                                                                                               </c:v>
                </c:pt>
              </c:strCache>
            </c:strRef>
          </c:cat>
          <c:val>
            <c:numRef>
              <c:f>'Form M'!$W$8:$W$17</c:f>
              <c:numCache>
                <c:formatCode>"$"#,##0.00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1517-48B4-97C4-6F18CEA1E1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32976450819225817"/>
          <c:y val="0.10035089382802495"/>
          <c:w val="0.66696010809044859"/>
          <c:h val="0.8996491061719752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t" anchorCtr="0"/>
        <a:lstStyle/>
        <a:p>
          <a:pPr rtl="0">
            <a:defRPr sz="800" b="0" i="0" u="none" strike="noStrike" kern="1200" baseline="0">
              <a:solidFill>
                <a:schemeClr val="tx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0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1</xdr:rowOff>
    </xdr:from>
    <xdr:to>
      <xdr:col>6</xdr:col>
      <xdr:colOff>0</xdr:colOff>
      <xdr:row>39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4D698F7-8014-4015-B28A-C105AD33C1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</xdr:colOff>
      <xdr:row>1</xdr:row>
      <xdr:rowOff>0</xdr:rowOff>
    </xdr:from>
    <xdr:to>
      <xdr:col>15</xdr:col>
      <xdr:colOff>571501</xdr:colOff>
      <xdr:row>5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E3B9732D-517C-4D89-ADF2-8099EC50E4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19</xdr:row>
      <xdr:rowOff>1</xdr:rowOff>
    </xdr:from>
    <xdr:to>
      <xdr:col>6</xdr:col>
      <xdr:colOff>0</xdr:colOff>
      <xdr:row>29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BD553A3E-6628-4294-B36E-D8C780E34F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D34B6B-C3A8-4DF9-9B70-C5BCF32CE57E}">
  <dimension ref="A1:AC54"/>
  <sheetViews>
    <sheetView showGridLines="0" tabSelected="1" showRuler="0" view="pageLayout" zoomScaleNormal="100" workbookViewId="0">
      <selection activeCell="D2" sqref="D2:F2"/>
    </sheetView>
  </sheetViews>
  <sheetFormatPr defaultColWidth="8.85546875" defaultRowHeight="12.75" x14ac:dyDescent="0.2"/>
  <cols>
    <col min="1" max="2" width="8.85546875" style="4"/>
    <col min="3" max="4" width="9.140625" style="4" customWidth="1"/>
    <col min="5" max="6" width="8.85546875" style="4"/>
    <col min="7" max="7" width="1.5703125" style="4" customWidth="1"/>
    <col min="8" max="8" width="5" style="4" customWidth="1"/>
    <col min="9" max="9" width="14" style="4" customWidth="1"/>
    <col min="10" max="11" width="8.85546875" style="4" customWidth="1"/>
    <col min="12" max="12" width="1.140625" style="4" customWidth="1"/>
    <col min="13" max="13" width="5" style="4" customWidth="1"/>
    <col min="14" max="14" width="14" style="4" customWidth="1"/>
    <col min="15" max="16" width="8.85546875" style="4" customWidth="1"/>
    <col min="17" max="17" width="26.5703125" style="4" hidden="1" customWidth="1"/>
    <col min="18" max="18" width="14.28515625" style="4" hidden="1" customWidth="1"/>
    <col min="19" max="19" width="9.140625" style="4" hidden="1" customWidth="1"/>
    <col min="20" max="20" width="9.7109375" style="4" hidden="1" customWidth="1"/>
    <col min="21" max="21" width="14.7109375" style="4" hidden="1" customWidth="1"/>
    <col min="22" max="22" width="9.140625" style="4" hidden="1" customWidth="1"/>
    <col min="23" max="23" width="13.28515625" style="4" hidden="1" customWidth="1"/>
    <col min="24" max="27" width="9.140625" style="4" hidden="1" customWidth="1"/>
    <col min="28" max="28" width="35.5703125" style="4" hidden="1" customWidth="1"/>
    <col min="29" max="29" width="27" style="4" hidden="1" customWidth="1"/>
    <col min="30" max="30" width="8.85546875" style="4" customWidth="1"/>
    <col min="31" max="16384" width="8.85546875" style="4"/>
  </cols>
  <sheetData>
    <row r="1" spans="1:29" s="1" customFormat="1" ht="5.25" x14ac:dyDescent="0.15"/>
    <row r="2" spans="1:29" ht="12.95" customHeight="1" x14ac:dyDescent="0.2">
      <c r="A2" s="2" t="s">
        <v>0</v>
      </c>
      <c r="B2" s="3"/>
      <c r="D2" s="83"/>
      <c r="E2" s="83"/>
      <c r="F2" s="83"/>
      <c r="AC2" s="5">
        <f>D2</f>
        <v>0</v>
      </c>
    </row>
    <row r="3" spans="1:29" ht="12.95" customHeight="1" x14ac:dyDescent="0.2">
      <c r="A3" s="6" t="s">
        <v>1</v>
      </c>
      <c r="B3" s="3"/>
      <c r="D3" s="84"/>
      <c r="E3" s="84"/>
      <c r="F3" s="84"/>
      <c r="AC3" s="5">
        <f>D3</f>
        <v>0</v>
      </c>
    </row>
    <row r="4" spans="1:29" s="8" customFormat="1" x14ac:dyDescent="0.2">
      <c r="A4" s="7" t="s">
        <v>2</v>
      </c>
      <c r="D4" s="9"/>
    </row>
    <row r="5" spans="1:29" ht="12.95" customHeight="1" x14ac:dyDescent="0.2">
      <c r="A5" s="2" t="s">
        <v>3</v>
      </c>
      <c r="B5" s="3"/>
      <c r="C5" s="10"/>
      <c r="D5" s="9"/>
      <c r="E5" s="11" t="s">
        <v>4</v>
      </c>
      <c r="F5" s="9"/>
      <c r="T5" s="3" t="s">
        <v>5</v>
      </c>
      <c r="V5" s="3" t="s">
        <v>6</v>
      </c>
    </row>
    <row r="6" spans="1:29" s="1" customFormat="1" ht="6" thickBot="1" x14ac:dyDescent="0.2"/>
    <row r="7" spans="1:29" ht="12.95" customHeight="1" thickBot="1" x14ac:dyDescent="0.25">
      <c r="A7" s="85" t="s">
        <v>7</v>
      </c>
      <c r="B7" s="86"/>
      <c r="C7" s="86"/>
      <c r="D7" s="86"/>
      <c r="E7" s="86"/>
      <c r="F7" s="87"/>
      <c r="G7" s="12"/>
      <c r="H7" s="88" t="s">
        <v>8</v>
      </c>
      <c r="I7" s="89"/>
      <c r="J7" s="89"/>
      <c r="K7" s="89"/>
      <c r="L7" s="89"/>
      <c r="M7" s="89"/>
      <c r="N7" s="89"/>
      <c r="O7" s="89"/>
      <c r="P7" s="90"/>
      <c r="Q7" s="13" t="s">
        <v>9</v>
      </c>
      <c r="R7" s="14" t="s">
        <v>10</v>
      </c>
      <c r="S7" s="14" t="s">
        <v>11</v>
      </c>
      <c r="T7" s="14" t="s">
        <v>5</v>
      </c>
      <c r="U7" s="14" t="s">
        <v>12</v>
      </c>
      <c r="V7" s="14" t="s">
        <v>6</v>
      </c>
      <c r="W7" s="14" t="s">
        <v>13</v>
      </c>
      <c r="X7" s="4" t="s">
        <v>14</v>
      </c>
      <c r="Z7" s="4" t="s">
        <v>15</v>
      </c>
    </row>
    <row r="8" spans="1:29" ht="12.95" customHeight="1" x14ac:dyDescent="0.2">
      <c r="A8" s="91" t="s">
        <v>130</v>
      </c>
      <c r="B8" s="92"/>
      <c r="C8" s="92"/>
      <c r="D8" s="92"/>
      <c r="E8" s="93" t="s">
        <v>16</v>
      </c>
      <c r="F8" s="94"/>
      <c r="G8" s="15"/>
      <c r="H8" s="16" t="s">
        <v>17</v>
      </c>
      <c r="I8" s="17"/>
      <c r="J8" s="18" t="s">
        <v>18</v>
      </c>
      <c r="K8" s="77" t="s">
        <v>11</v>
      </c>
      <c r="L8" s="19"/>
      <c r="M8" s="20" t="s">
        <v>19</v>
      </c>
      <c r="N8" s="21"/>
      <c r="O8" s="18" t="s">
        <v>18</v>
      </c>
      <c r="P8" s="80" t="s">
        <v>11</v>
      </c>
      <c r="Q8" s="22"/>
      <c r="R8" s="23"/>
      <c r="S8" s="23"/>
      <c r="T8" s="23" t="s">
        <v>17</v>
      </c>
      <c r="U8" s="24">
        <f>SUM(J9:J14)</f>
        <v>0</v>
      </c>
      <c r="V8" s="23" t="str">
        <f t="shared" ref="V8:V13" si="0">IF(A9=0,"                                                                                               ",A9)</f>
        <v xml:space="preserve">                                                                                               </v>
      </c>
      <c r="W8" s="24" t="str">
        <f>IF(E9=0,"",E9)</f>
        <v/>
      </c>
      <c r="X8" s="25" t="s">
        <v>20</v>
      </c>
      <c r="Y8" s="26">
        <f>IF(SUM(J9:J14)+SUM(J16:J20)+SUM(J22:J26)+SUM(J28:J31)+SUM(J33:J36)+SUM(J38:J40)+SUM(O9:O14)+SUM(O16:O21)+SUM(O23:O25)+SUM(O27:O30)+SUM(O32:O37)+SUM(O39:O40)=0,0,SUM(U8:U19))</f>
        <v>0</v>
      </c>
      <c r="Z8" s="25" t="s">
        <v>20</v>
      </c>
      <c r="AA8" s="26">
        <f>IF(SUM(E9:F14)+SUM(E16:F19)=0,0,SUM(W8:W17))</f>
        <v>0</v>
      </c>
    </row>
    <row r="9" spans="1:29" ht="12.95" customHeight="1" x14ac:dyDescent="0.2">
      <c r="A9" s="95"/>
      <c r="B9" s="96"/>
      <c r="C9" s="96"/>
      <c r="D9" s="96"/>
      <c r="E9" s="97">
        <v>0</v>
      </c>
      <c r="F9" s="98"/>
      <c r="G9" s="27"/>
      <c r="H9" s="28" t="s">
        <v>21</v>
      </c>
      <c r="I9" s="29"/>
      <c r="J9" s="30">
        <v>0</v>
      </c>
      <c r="K9" s="73"/>
      <c r="L9" s="31"/>
      <c r="M9" s="32" t="s">
        <v>22</v>
      </c>
      <c r="N9" s="29"/>
      <c r="O9" s="30">
        <v>0</v>
      </c>
      <c r="P9" s="75"/>
      <c r="Q9" s="33" t="s">
        <v>23</v>
      </c>
      <c r="R9" s="34" t="s">
        <v>132</v>
      </c>
      <c r="S9" s="34" t="s">
        <v>24</v>
      </c>
      <c r="T9" s="34" t="s">
        <v>25</v>
      </c>
      <c r="U9" s="35">
        <f>SUM(J16:J20)</f>
        <v>0</v>
      </c>
      <c r="V9" s="34" t="str">
        <f t="shared" si="0"/>
        <v xml:space="preserve">                                                                                               </v>
      </c>
      <c r="W9" s="35" t="str">
        <f>IF(E10=0,"",E10)</f>
        <v/>
      </c>
      <c r="AB9" s="5">
        <f>A9</f>
        <v>0</v>
      </c>
    </row>
    <row r="10" spans="1:29" ht="12.95" customHeight="1" x14ac:dyDescent="0.2">
      <c r="A10" s="95"/>
      <c r="B10" s="96"/>
      <c r="C10" s="96"/>
      <c r="D10" s="96"/>
      <c r="E10" s="97">
        <v>0</v>
      </c>
      <c r="F10" s="98"/>
      <c r="G10" s="27"/>
      <c r="H10" s="28" t="s">
        <v>26</v>
      </c>
      <c r="I10" s="29"/>
      <c r="J10" s="30">
        <v>0</v>
      </c>
      <c r="K10" s="73"/>
      <c r="L10" s="31"/>
      <c r="M10" s="32" t="s">
        <v>27</v>
      </c>
      <c r="N10" s="29"/>
      <c r="O10" s="30">
        <v>0</v>
      </c>
      <c r="P10" s="75"/>
      <c r="Q10" s="36" t="s">
        <v>28</v>
      </c>
      <c r="R10" s="23" t="s">
        <v>29</v>
      </c>
      <c r="S10" s="23" t="s">
        <v>30</v>
      </c>
      <c r="T10" s="23" t="s">
        <v>31</v>
      </c>
      <c r="U10" s="24">
        <f>IF(SUM(J9:J14)+SUM(J16:J20)+SUM(J22:J26)+SUM(J28:J31)+SUM(J33:J36)+SUM(J38:J40)+SUM(O9:O14)+SUM(O16:O21)+SUM(O23:O25)+SUM(O27:O30)+SUM(O32:O37)+SUM(O39:O40)=0,1,SUM(J22:J26))</f>
        <v>1</v>
      </c>
      <c r="V10" s="23" t="str">
        <f t="shared" si="0"/>
        <v xml:space="preserve">                                                                                               </v>
      </c>
      <c r="W10" s="24">
        <f>IF(SUM(E9:F14)+SUM(E16:F19)=0,1,IF(E11=0,"",E11))</f>
        <v>1</v>
      </c>
      <c r="AB10" s="5">
        <f t="shared" ref="AB10:AB14" si="1">A10</f>
        <v>0</v>
      </c>
    </row>
    <row r="11" spans="1:29" ht="12.95" customHeight="1" x14ac:dyDescent="0.2">
      <c r="A11" s="95"/>
      <c r="B11" s="96"/>
      <c r="C11" s="96"/>
      <c r="D11" s="96"/>
      <c r="E11" s="97">
        <v>0</v>
      </c>
      <c r="F11" s="98"/>
      <c r="G11" s="27"/>
      <c r="H11" s="28" t="s">
        <v>32</v>
      </c>
      <c r="I11" s="29"/>
      <c r="J11" s="30">
        <v>0</v>
      </c>
      <c r="K11" s="73"/>
      <c r="L11" s="31"/>
      <c r="M11" s="32" t="s">
        <v>33</v>
      </c>
      <c r="N11" s="29"/>
      <c r="O11" s="30">
        <v>0</v>
      </c>
      <c r="P11" s="75"/>
      <c r="Q11" s="33" t="s">
        <v>34</v>
      </c>
      <c r="R11" s="34" t="s">
        <v>35</v>
      </c>
      <c r="S11" s="37" t="s">
        <v>36</v>
      </c>
      <c r="T11" s="34" t="s">
        <v>37</v>
      </c>
      <c r="U11" s="35">
        <f>SUM(J28:J31)</f>
        <v>0</v>
      </c>
      <c r="V11" s="34" t="str">
        <f t="shared" si="0"/>
        <v xml:space="preserve">                                                                                               </v>
      </c>
      <c r="W11" s="35" t="str">
        <f>IF(E12=0,"",E12)</f>
        <v/>
      </c>
      <c r="AB11" s="5">
        <f t="shared" si="1"/>
        <v>0</v>
      </c>
    </row>
    <row r="12" spans="1:29" ht="12.95" customHeight="1" x14ac:dyDescent="0.2">
      <c r="A12" s="95"/>
      <c r="B12" s="96"/>
      <c r="C12" s="96"/>
      <c r="D12" s="96"/>
      <c r="E12" s="97">
        <v>0</v>
      </c>
      <c r="F12" s="98"/>
      <c r="G12" s="27"/>
      <c r="H12" s="28" t="s">
        <v>38</v>
      </c>
      <c r="I12" s="29"/>
      <c r="J12" s="30">
        <v>0</v>
      </c>
      <c r="K12" s="73"/>
      <c r="L12" s="31"/>
      <c r="M12" s="32" t="s">
        <v>39</v>
      </c>
      <c r="N12" s="29"/>
      <c r="O12" s="30">
        <v>0</v>
      </c>
      <c r="P12" s="75"/>
      <c r="Q12" s="36" t="s">
        <v>40</v>
      </c>
      <c r="R12" s="23" t="s">
        <v>41</v>
      </c>
      <c r="T12" s="23" t="s">
        <v>42</v>
      </c>
      <c r="U12" s="24">
        <f>SUM(J33:J36)</f>
        <v>0</v>
      </c>
      <c r="V12" s="23" t="str">
        <f t="shared" si="0"/>
        <v xml:space="preserve">                                                                                               </v>
      </c>
      <c r="W12" s="24" t="str">
        <f>IF(E13=0,"",E13)</f>
        <v/>
      </c>
      <c r="AB12" s="5">
        <f t="shared" si="1"/>
        <v>0</v>
      </c>
    </row>
    <row r="13" spans="1:29" ht="12.95" customHeight="1" x14ac:dyDescent="0.2">
      <c r="A13" s="95"/>
      <c r="B13" s="96"/>
      <c r="C13" s="96"/>
      <c r="D13" s="96"/>
      <c r="E13" s="97">
        <v>0</v>
      </c>
      <c r="F13" s="98"/>
      <c r="G13" s="15"/>
      <c r="H13" s="28" t="s">
        <v>43</v>
      </c>
      <c r="I13" s="29"/>
      <c r="J13" s="30">
        <v>0</v>
      </c>
      <c r="K13" s="73"/>
      <c r="L13" s="31"/>
      <c r="M13" s="32" t="s">
        <v>44</v>
      </c>
      <c r="N13" s="29"/>
      <c r="O13" s="30">
        <v>0</v>
      </c>
      <c r="P13" s="75"/>
      <c r="Q13" s="33" t="s">
        <v>45</v>
      </c>
      <c r="R13" s="34" t="s">
        <v>46</v>
      </c>
      <c r="T13" s="34" t="s">
        <v>47</v>
      </c>
      <c r="U13" s="35">
        <f>SUM(J38:J40)</f>
        <v>0</v>
      </c>
      <c r="V13" s="34" t="str">
        <f t="shared" si="0"/>
        <v xml:space="preserve">                                                                                               </v>
      </c>
      <c r="W13" s="35" t="str">
        <f>IF(E14=0,"",E14)</f>
        <v/>
      </c>
      <c r="AB13" s="5">
        <f t="shared" si="1"/>
        <v>0</v>
      </c>
    </row>
    <row r="14" spans="1:29" ht="12.95" customHeight="1" x14ac:dyDescent="0.2">
      <c r="A14" s="95"/>
      <c r="B14" s="96"/>
      <c r="C14" s="96"/>
      <c r="D14" s="96"/>
      <c r="E14" s="97">
        <v>0</v>
      </c>
      <c r="F14" s="98"/>
      <c r="G14" s="27"/>
      <c r="H14" s="28" t="s">
        <v>48</v>
      </c>
      <c r="I14" s="38"/>
      <c r="J14" s="30">
        <v>0</v>
      </c>
      <c r="K14" s="73"/>
      <c r="L14" s="31"/>
      <c r="M14" s="32" t="s">
        <v>48</v>
      </c>
      <c r="N14" s="38" t="s">
        <v>49</v>
      </c>
      <c r="O14" s="30">
        <v>0</v>
      </c>
      <c r="P14" s="75"/>
      <c r="Q14" s="36" t="s">
        <v>50</v>
      </c>
      <c r="R14" s="23" t="s">
        <v>51</v>
      </c>
      <c r="T14" s="23" t="s">
        <v>19</v>
      </c>
      <c r="U14" s="24">
        <f>SUM(O9:O14)</f>
        <v>0</v>
      </c>
      <c r="V14" s="23" t="str">
        <f>IF(A16=0,"                                                                                               ",A16)</f>
        <v xml:space="preserve">                                                                                               </v>
      </c>
      <c r="W14" s="24" t="str">
        <f>IF(E16=0,"",E16)</f>
        <v/>
      </c>
      <c r="AB14" s="5">
        <f t="shared" si="1"/>
        <v>0</v>
      </c>
    </row>
    <row r="15" spans="1:29" ht="12.95" customHeight="1" x14ac:dyDescent="0.2">
      <c r="A15" s="100" t="s">
        <v>131</v>
      </c>
      <c r="B15" s="101"/>
      <c r="C15" s="101"/>
      <c r="D15" s="101"/>
      <c r="E15" s="102" t="s">
        <v>16</v>
      </c>
      <c r="F15" s="103"/>
      <c r="G15" s="27"/>
      <c r="H15" s="39" t="s">
        <v>25</v>
      </c>
      <c r="I15" s="40"/>
      <c r="J15" s="41" t="s">
        <v>18</v>
      </c>
      <c r="K15" s="78" t="s">
        <v>11</v>
      </c>
      <c r="L15" s="31"/>
      <c r="M15" s="42" t="s">
        <v>52</v>
      </c>
      <c r="N15" s="43"/>
      <c r="O15" s="41" t="s">
        <v>18</v>
      </c>
      <c r="P15" s="81" t="s">
        <v>11</v>
      </c>
      <c r="Q15" s="33" t="s">
        <v>53</v>
      </c>
      <c r="R15" s="34" t="s">
        <v>54</v>
      </c>
      <c r="T15" s="34" t="s">
        <v>52</v>
      </c>
      <c r="U15" s="35">
        <f>SUM(O16:O21)</f>
        <v>0</v>
      </c>
      <c r="V15" s="34" t="str">
        <f>IF(A17=0,"                                                                                               ",A17)</f>
        <v xml:space="preserve">                                                                                               </v>
      </c>
      <c r="W15" s="35" t="str">
        <f>IF(E17=0,"",E17)</f>
        <v/>
      </c>
    </row>
    <row r="16" spans="1:29" ht="12.95" customHeight="1" x14ac:dyDescent="0.2">
      <c r="A16" s="104"/>
      <c r="B16" s="105"/>
      <c r="C16" s="105"/>
      <c r="D16" s="105"/>
      <c r="E16" s="97">
        <v>0</v>
      </c>
      <c r="F16" s="98"/>
      <c r="G16" s="27"/>
      <c r="H16" s="44" t="s">
        <v>55</v>
      </c>
      <c r="I16" s="29"/>
      <c r="J16" s="30">
        <v>0</v>
      </c>
      <c r="K16" s="73"/>
      <c r="L16" s="45"/>
      <c r="M16" s="32" t="s">
        <v>56</v>
      </c>
      <c r="N16" s="29"/>
      <c r="O16" s="46">
        <v>0</v>
      </c>
      <c r="P16" s="75"/>
      <c r="Q16" s="36" t="s">
        <v>57</v>
      </c>
      <c r="R16" s="23" t="s">
        <v>58</v>
      </c>
      <c r="T16" s="23" t="s">
        <v>59</v>
      </c>
      <c r="U16" s="24">
        <f>SUM(O23:O25)</f>
        <v>0</v>
      </c>
      <c r="V16" s="23" t="str">
        <f>IF(A18=0,"                                                                                               ",A18)</f>
        <v xml:space="preserve">                                                                                               </v>
      </c>
      <c r="W16" s="24" t="str">
        <f>IF(E18=0,"",E18)</f>
        <v/>
      </c>
      <c r="AB16" s="5">
        <f>A16</f>
        <v>0</v>
      </c>
    </row>
    <row r="17" spans="1:28" ht="12.95" customHeight="1" x14ac:dyDescent="0.2">
      <c r="A17" s="104"/>
      <c r="B17" s="105"/>
      <c r="C17" s="105"/>
      <c r="D17" s="105"/>
      <c r="E17" s="97">
        <v>0</v>
      </c>
      <c r="F17" s="98"/>
      <c r="G17" s="27"/>
      <c r="H17" s="44" t="s">
        <v>60</v>
      </c>
      <c r="I17" s="29"/>
      <c r="J17" s="30">
        <v>0</v>
      </c>
      <c r="K17" s="73"/>
      <c r="L17" s="31"/>
      <c r="M17" s="32" t="s">
        <v>129</v>
      </c>
      <c r="N17" s="29"/>
      <c r="O17" s="46">
        <v>0</v>
      </c>
      <c r="P17" s="75"/>
      <c r="Q17" s="33" t="s">
        <v>61</v>
      </c>
      <c r="R17" s="34" t="s">
        <v>62</v>
      </c>
      <c r="T17" s="34" t="s">
        <v>63</v>
      </c>
      <c r="U17" s="35">
        <f>SUM(O27:O30)</f>
        <v>0</v>
      </c>
      <c r="V17" s="37" t="str">
        <f>IF(A19=0,"                                                                                               ",A19)</f>
        <v xml:space="preserve">                                                                                               </v>
      </c>
      <c r="W17" s="47" t="str">
        <f>IF(E19=0,"",E19)</f>
        <v/>
      </c>
      <c r="AB17" s="5">
        <f t="shared" ref="AB17:AB19" si="2">A17</f>
        <v>0</v>
      </c>
    </row>
    <row r="18" spans="1:28" ht="12.95" customHeight="1" x14ac:dyDescent="0.2">
      <c r="A18" s="104"/>
      <c r="B18" s="105"/>
      <c r="C18" s="105"/>
      <c r="D18" s="105"/>
      <c r="E18" s="97">
        <v>0</v>
      </c>
      <c r="F18" s="98"/>
      <c r="H18" s="44" t="s">
        <v>64</v>
      </c>
      <c r="I18" s="29"/>
      <c r="J18" s="30">
        <v>0</v>
      </c>
      <c r="K18" s="73"/>
      <c r="L18" s="31"/>
      <c r="M18" s="32" t="s">
        <v>65</v>
      </c>
      <c r="N18" s="29"/>
      <c r="O18" s="46">
        <v>0</v>
      </c>
      <c r="P18" s="75"/>
      <c r="Q18" s="36" t="s">
        <v>66</v>
      </c>
      <c r="R18" s="23" t="s">
        <v>67</v>
      </c>
      <c r="T18" s="23" t="s">
        <v>68</v>
      </c>
      <c r="U18" s="24">
        <f>SUM(O32:O37)</f>
        <v>0</v>
      </c>
      <c r="AB18" s="5">
        <f t="shared" si="2"/>
        <v>0</v>
      </c>
    </row>
    <row r="19" spans="1:28" ht="12.95" customHeight="1" thickBot="1" x14ac:dyDescent="0.25">
      <c r="A19" s="106"/>
      <c r="B19" s="107"/>
      <c r="C19" s="107"/>
      <c r="D19" s="107"/>
      <c r="E19" s="108">
        <v>0</v>
      </c>
      <c r="F19" s="109"/>
      <c r="G19" s="12"/>
      <c r="H19" s="28" t="s">
        <v>43</v>
      </c>
      <c r="I19" s="29"/>
      <c r="J19" s="30">
        <v>0</v>
      </c>
      <c r="K19" s="73"/>
      <c r="L19" s="31"/>
      <c r="M19" s="32" t="s">
        <v>69</v>
      </c>
      <c r="N19" s="29"/>
      <c r="O19" s="46">
        <v>0</v>
      </c>
      <c r="P19" s="75"/>
      <c r="Q19" s="33" t="s">
        <v>70</v>
      </c>
      <c r="R19" s="34" t="s">
        <v>71</v>
      </c>
      <c r="T19" s="37" t="s">
        <v>72</v>
      </c>
      <c r="U19" s="47">
        <f>SUM(O39:O40)</f>
        <v>0</v>
      </c>
      <c r="AB19" s="5">
        <f t="shared" si="2"/>
        <v>0</v>
      </c>
    </row>
    <row r="20" spans="1:28" ht="12.95" customHeight="1" x14ac:dyDescent="0.2">
      <c r="A20" s="48" t="s">
        <v>73</v>
      </c>
      <c r="G20" s="49"/>
      <c r="H20" s="44" t="s">
        <v>48</v>
      </c>
      <c r="I20" s="38"/>
      <c r="J20" s="30">
        <v>0</v>
      </c>
      <c r="K20" s="73"/>
      <c r="L20" s="31"/>
      <c r="M20" s="32" t="s">
        <v>74</v>
      </c>
      <c r="N20" s="29"/>
      <c r="O20" s="46">
        <v>0</v>
      </c>
      <c r="P20" s="75"/>
      <c r="Q20" s="36" t="s">
        <v>75</v>
      </c>
      <c r="R20" s="23" t="s">
        <v>133</v>
      </c>
    </row>
    <row r="21" spans="1:28" ht="12.95" customHeight="1" x14ac:dyDescent="0.2">
      <c r="A21" s="50"/>
      <c r="B21" s="3"/>
      <c r="C21" s="51"/>
      <c r="D21" s="52"/>
      <c r="E21" s="3"/>
      <c r="F21" s="12"/>
      <c r="G21" s="49"/>
      <c r="H21" s="39" t="s">
        <v>31</v>
      </c>
      <c r="I21" s="40"/>
      <c r="J21" s="41" t="s">
        <v>18</v>
      </c>
      <c r="K21" s="78" t="s">
        <v>11</v>
      </c>
      <c r="L21" s="31"/>
      <c r="M21" s="32" t="s">
        <v>48</v>
      </c>
      <c r="N21" s="38" t="s">
        <v>76</v>
      </c>
      <c r="O21" s="46">
        <v>0</v>
      </c>
      <c r="P21" s="75"/>
      <c r="Q21" s="33" t="s">
        <v>77</v>
      </c>
      <c r="R21" s="34" t="s">
        <v>78</v>
      </c>
    </row>
    <row r="22" spans="1:28" ht="12.95" customHeight="1" x14ac:dyDescent="0.2">
      <c r="A22" s="53"/>
      <c r="B22" s="54"/>
      <c r="C22" s="55"/>
      <c r="D22" s="56"/>
      <c r="F22" s="49"/>
      <c r="G22" s="49"/>
      <c r="H22" s="44" t="s">
        <v>79</v>
      </c>
      <c r="I22" s="29"/>
      <c r="J22" s="79">
        <v>0</v>
      </c>
      <c r="K22" s="73"/>
      <c r="L22" s="45"/>
      <c r="M22" s="42" t="s">
        <v>59</v>
      </c>
      <c r="N22" s="43"/>
      <c r="O22" s="41" t="s">
        <v>18</v>
      </c>
      <c r="P22" s="81" t="s">
        <v>11</v>
      </c>
      <c r="Q22" s="36" t="s">
        <v>80</v>
      </c>
      <c r="R22" s="23" t="s">
        <v>81</v>
      </c>
    </row>
    <row r="23" spans="1:28" ht="12.95" customHeight="1" x14ac:dyDescent="0.2">
      <c r="A23" s="53"/>
      <c r="B23" s="54"/>
      <c r="C23" s="55"/>
      <c r="D23" s="56"/>
      <c r="F23" s="49"/>
      <c r="G23" s="49"/>
      <c r="H23" s="44" t="s">
        <v>82</v>
      </c>
      <c r="I23" s="29"/>
      <c r="J23" s="30">
        <v>0</v>
      </c>
      <c r="K23" s="73"/>
      <c r="L23" s="31"/>
      <c r="M23" s="32" t="s">
        <v>83</v>
      </c>
      <c r="N23" s="29"/>
      <c r="O23" s="46">
        <v>0</v>
      </c>
      <c r="P23" s="75"/>
      <c r="Q23" s="33" t="s">
        <v>84</v>
      </c>
      <c r="R23" s="34" t="s">
        <v>85</v>
      </c>
    </row>
    <row r="24" spans="1:28" ht="12.95" customHeight="1" x14ac:dyDescent="0.2">
      <c r="A24" s="110">
        <f>AA8</f>
        <v>0</v>
      </c>
      <c r="B24" s="110"/>
      <c r="C24" s="55"/>
      <c r="D24" s="56"/>
      <c r="F24" s="49"/>
      <c r="G24" s="49"/>
      <c r="H24" s="44" t="s">
        <v>86</v>
      </c>
      <c r="I24" s="29"/>
      <c r="J24" s="30">
        <v>0</v>
      </c>
      <c r="K24" s="73"/>
      <c r="L24" s="31"/>
      <c r="M24" s="32" t="s">
        <v>87</v>
      </c>
      <c r="N24" s="29"/>
      <c r="O24" s="46">
        <v>0</v>
      </c>
      <c r="P24" s="75"/>
      <c r="Q24" s="36" t="s">
        <v>62</v>
      </c>
      <c r="R24" s="57" t="s">
        <v>88</v>
      </c>
    </row>
    <row r="25" spans="1:28" ht="12.95" customHeight="1" x14ac:dyDescent="0.2">
      <c r="A25" s="110"/>
      <c r="B25" s="110"/>
      <c r="C25" s="55"/>
      <c r="D25" s="56"/>
      <c r="F25" s="49"/>
      <c r="G25" s="49"/>
      <c r="H25" s="44" t="s">
        <v>89</v>
      </c>
      <c r="I25" s="29"/>
      <c r="J25" s="30">
        <v>0</v>
      </c>
      <c r="K25" s="73"/>
      <c r="L25" s="31"/>
      <c r="M25" s="32" t="s">
        <v>48</v>
      </c>
      <c r="N25" s="38" t="s">
        <v>90</v>
      </c>
      <c r="O25" s="46">
        <v>0</v>
      </c>
      <c r="P25" s="75"/>
      <c r="Q25" s="33" t="s">
        <v>91</v>
      </c>
      <c r="R25" s="58"/>
    </row>
    <row r="26" spans="1:28" ht="12.95" customHeight="1" x14ac:dyDescent="0.2">
      <c r="A26" s="59"/>
      <c r="B26" s="60"/>
      <c r="C26" s="55"/>
      <c r="D26" s="56"/>
      <c r="F26" s="49"/>
      <c r="G26" s="12"/>
      <c r="H26" s="44" t="s">
        <v>48</v>
      </c>
      <c r="I26" s="38"/>
      <c r="J26" s="30">
        <v>0</v>
      </c>
      <c r="K26" s="73"/>
      <c r="L26" s="31"/>
      <c r="M26" s="42" t="s">
        <v>63</v>
      </c>
      <c r="N26" s="43"/>
      <c r="O26" s="41" t="s">
        <v>18</v>
      </c>
      <c r="P26" s="81" t="s">
        <v>11</v>
      </c>
      <c r="Q26" s="36" t="s">
        <v>92</v>
      </c>
    </row>
    <row r="27" spans="1:28" ht="12.95" customHeight="1" x14ac:dyDescent="0.2">
      <c r="A27" s="59"/>
      <c r="B27" s="60"/>
      <c r="C27" s="55"/>
      <c r="D27" s="56"/>
      <c r="F27" s="49"/>
      <c r="G27" s="49"/>
      <c r="H27" s="39" t="s">
        <v>37</v>
      </c>
      <c r="I27" s="40"/>
      <c r="J27" s="41" t="s">
        <v>18</v>
      </c>
      <c r="K27" s="78" t="s">
        <v>11</v>
      </c>
      <c r="L27" s="31"/>
      <c r="M27" s="32" t="s">
        <v>93</v>
      </c>
      <c r="N27" s="29"/>
      <c r="O27" s="82">
        <v>0</v>
      </c>
      <c r="P27" s="75"/>
      <c r="Q27" s="33" t="s">
        <v>94</v>
      </c>
    </row>
    <row r="28" spans="1:28" ht="12.95" customHeight="1" x14ac:dyDescent="0.2">
      <c r="A28" s="48"/>
      <c r="B28" s="61"/>
      <c r="C28" s="55"/>
      <c r="D28" s="56"/>
      <c r="E28" s="3"/>
      <c r="F28" s="12"/>
      <c r="G28" s="49"/>
      <c r="H28" s="44" t="s">
        <v>95</v>
      </c>
      <c r="I28" s="29"/>
      <c r="J28" s="30">
        <v>0</v>
      </c>
      <c r="K28" s="73"/>
      <c r="L28" s="45"/>
      <c r="M28" s="32" t="s">
        <v>96</v>
      </c>
      <c r="N28" s="29"/>
      <c r="O28" s="46">
        <v>0</v>
      </c>
      <c r="P28" s="75"/>
      <c r="Q28" s="36" t="s">
        <v>97</v>
      </c>
    </row>
    <row r="29" spans="1:28" ht="12.95" customHeight="1" x14ac:dyDescent="0.2">
      <c r="A29" s="48"/>
      <c r="B29" s="61"/>
      <c r="C29" s="51"/>
      <c r="D29" s="52"/>
      <c r="F29" s="49"/>
      <c r="G29" s="49"/>
      <c r="H29" s="44" t="s">
        <v>98</v>
      </c>
      <c r="I29" s="29"/>
      <c r="J29" s="30">
        <v>0</v>
      </c>
      <c r="K29" s="73"/>
      <c r="L29" s="31"/>
      <c r="M29" s="32" t="s">
        <v>99</v>
      </c>
      <c r="N29" s="29"/>
      <c r="O29" s="46">
        <v>0</v>
      </c>
      <c r="P29" s="75"/>
      <c r="Q29" s="33" t="s">
        <v>100</v>
      </c>
    </row>
    <row r="30" spans="1:28" ht="12.95" customHeight="1" x14ac:dyDescent="0.2">
      <c r="A30" s="48" t="s">
        <v>101</v>
      </c>
      <c r="B30" s="62"/>
      <c r="C30" s="55"/>
      <c r="D30" s="56"/>
      <c r="F30" s="49"/>
      <c r="G30" s="49"/>
      <c r="H30" s="44" t="s">
        <v>102</v>
      </c>
      <c r="I30" s="29"/>
      <c r="J30" s="30">
        <v>0</v>
      </c>
      <c r="K30" s="73"/>
      <c r="L30" s="31"/>
      <c r="M30" s="32" t="s">
        <v>48</v>
      </c>
      <c r="N30" s="38"/>
      <c r="O30" s="46">
        <v>0</v>
      </c>
      <c r="P30" s="75"/>
      <c r="Q30" s="36" t="s">
        <v>103</v>
      </c>
    </row>
    <row r="31" spans="1:28" ht="12.95" customHeight="1" x14ac:dyDescent="0.2">
      <c r="A31" s="63"/>
      <c r="B31" s="62"/>
      <c r="C31" s="55"/>
      <c r="D31" s="56"/>
      <c r="F31" s="49"/>
      <c r="G31" s="49"/>
      <c r="H31" s="44" t="s">
        <v>48</v>
      </c>
      <c r="I31" s="38"/>
      <c r="J31" s="30">
        <v>0</v>
      </c>
      <c r="K31" s="73"/>
      <c r="L31" s="31"/>
      <c r="M31" s="42" t="s">
        <v>104</v>
      </c>
      <c r="N31" s="43"/>
      <c r="O31" s="41" t="s">
        <v>18</v>
      </c>
      <c r="P31" s="81" t="s">
        <v>11</v>
      </c>
      <c r="Q31" s="33" t="s">
        <v>105</v>
      </c>
    </row>
    <row r="32" spans="1:28" ht="12.95" customHeight="1" x14ac:dyDescent="0.2">
      <c r="A32" s="64"/>
      <c r="B32" s="62"/>
      <c r="C32" s="55"/>
      <c r="D32" s="56"/>
      <c r="F32" s="49"/>
      <c r="G32" s="12"/>
      <c r="H32" s="39" t="s">
        <v>42</v>
      </c>
      <c r="I32" s="43"/>
      <c r="J32" s="41" t="s">
        <v>18</v>
      </c>
      <c r="K32" s="78" t="s">
        <v>11</v>
      </c>
      <c r="L32" s="31"/>
      <c r="M32" s="32" t="s">
        <v>106</v>
      </c>
      <c r="N32" s="29"/>
      <c r="O32" s="82">
        <v>0</v>
      </c>
      <c r="P32" s="75"/>
      <c r="Q32" s="36" t="s">
        <v>107</v>
      </c>
    </row>
    <row r="33" spans="1:17" ht="12.95" customHeight="1" x14ac:dyDescent="0.2">
      <c r="A33" s="59"/>
      <c r="B33" s="61"/>
      <c r="C33" s="55"/>
      <c r="D33" s="56"/>
      <c r="F33" s="49"/>
      <c r="G33" s="49"/>
      <c r="H33" s="44" t="s">
        <v>37</v>
      </c>
      <c r="I33" s="29"/>
      <c r="J33" s="30">
        <v>0</v>
      </c>
      <c r="K33" s="73"/>
      <c r="L33" s="45"/>
      <c r="M33" s="32" t="s">
        <v>23</v>
      </c>
      <c r="N33" s="29"/>
      <c r="O33" s="46">
        <v>0</v>
      </c>
      <c r="P33" s="75"/>
      <c r="Q33" s="33" t="s">
        <v>108</v>
      </c>
    </row>
    <row r="34" spans="1:17" ht="12.95" customHeight="1" x14ac:dyDescent="0.2">
      <c r="A34" s="99">
        <f>Y8</f>
        <v>0</v>
      </c>
      <c r="B34" s="99"/>
      <c r="C34" s="55"/>
      <c r="D34" s="56"/>
      <c r="F34" s="12"/>
      <c r="G34" s="49"/>
      <c r="H34" s="44" t="s">
        <v>109</v>
      </c>
      <c r="I34" s="29"/>
      <c r="J34" s="30">
        <v>0</v>
      </c>
      <c r="K34" s="73"/>
      <c r="L34" s="31"/>
      <c r="M34" s="32" t="s">
        <v>110</v>
      </c>
      <c r="N34" s="29"/>
      <c r="O34" s="46">
        <v>0</v>
      </c>
      <c r="P34" s="75"/>
      <c r="Q34" s="36" t="s">
        <v>111</v>
      </c>
    </row>
    <row r="35" spans="1:17" ht="12.95" customHeight="1" x14ac:dyDescent="0.2">
      <c r="A35" s="99"/>
      <c r="B35" s="99"/>
      <c r="C35" s="51"/>
      <c r="D35" s="52"/>
      <c r="F35" s="49"/>
      <c r="G35" s="49"/>
      <c r="H35" s="44" t="s">
        <v>112</v>
      </c>
      <c r="I35" s="29"/>
      <c r="J35" s="30">
        <v>0</v>
      </c>
      <c r="K35" s="73"/>
      <c r="L35" s="31"/>
      <c r="M35" s="32" t="s">
        <v>113</v>
      </c>
      <c r="N35" s="29"/>
      <c r="O35" s="46">
        <v>0</v>
      </c>
      <c r="P35" s="75"/>
      <c r="Q35" s="33" t="s">
        <v>114</v>
      </c>
    </row>
    <row r="36" spans="1:17" ht="12.95" customHeight="1" x14ac:dyDescent="0.2">
      <c r="B36" s="63"/>
      <c r="C36" s="55"/>
      <c r="D36" s="56"/>
      <c r="F36" s="49"/>
      <c r="G36" s="49"/>
      <c r="H36" s="44" t="s">
        <v>48</v>
      </c>
      <c r="I36" s="38"/>
      <c r="J36" s="30">
        <v>0</v>
      </c>
      <c r="K36" s="73"/>
      <c r="L36" s="31"/>
      <c r="M36" s="32" t="s">
        <v>115</v>
      </c>
      <c r="N36" s="29"/>
      <c r="O36" s="46">
        <v>0</v>
      </c>
      <c r="P36" s="75"/>
      <c r="Q36" s="36" t="s">
        <v>116</v>
      </c>
    </row>
    <row r="37" spans="1:17" ht="12.95" customHeight="1" x14ac:dyDescent="0.2">
      <c r="A37" s="63"/>
      <c r="B37" s="63"/>
      <c r="C37" s="55"/>
      <c r="D37" s="56"/>
      <c r="F37" s="49"/>
      <c r="G37" s="12"/>
      <c r="H37" s="39" t="s">
        <v>47</v>
      </c>
      <c r="I37" s="43"/>
      <c r="J37" s="41" t="s">
        <v>18</v>
      </c>
      <c r="K37" s="78" t="s">
        <v>11</v>
      </c>
      <c r="L37" s="31"/>
      <c r="M37" s="32" t="s">
        <v>48</v>
      </c>
      <c r="N37" s="38"/>
      <c r="O37" s="46">
        <v>0</v>
      </c>
      <c r="P37" s="75"/>
      <c r="Q37" s="33" t="s">
        <v>117</v>
      </c>
    </row>
    <row r="38" spans="1:17" ht="12.95" customHeight="1" x14ac:dyDescent="0.2">
      <c r="A38" s="63"/>
      <c r="B38" s="64"/>
      <c r="C38" s="55"/>
      <c r="D38" s="56"/>
      <c r="F38" s="49"/>
      <c r="G38" s="49"/>
      <c r="H38" s="44" t="s">
        <v>118</v>
      </c>
      <c r="I38" s="29"/>
      <c r="J38" s="30">
        <v>0</v>
      </c>
      <c r="K38" s="73"/>
      <c r="L38" s="45"/>
      <c r="M38" s="42" t="s">
        <v>72</v>
      </c>
      <c r="N38" s="43"/>
      <c r="O38" s="41" t="s">
        <v>18</v>
      </c>
      <c r="P38" s="81" t="s">
        <v>11</v>
      </c>
      <c r="Q38" s="36" t="s">
        <v>119</v>
      </c>
    </row>
    <row r="39" spans="1:17" ht="12.95" customHeight="1" x14ac:dyDescent="0.2">
      <c r="A39" s="65"/>
      <c r="B39" s="65"/>
      <c r="C39" s="55"/>
      <c r="D39" s="56"/>
      <c r="F39" s="12"/>
      <c r="G39" s="49"/>
      <c r="H39" s="44" t="s">
        <v>120</v>
      </c>
      <c r="I39" s="29"/>
      <c r="J39" s="30">
        <v>0</v>
      </c>
      <c r="K39" s="73"/>
      <c r="L39" s="31"/>
      <c r="M39" s="32" t="s">
        <v>121</v>
      </c>
      <c r="N39" s="29"/>
      <c r="O39" s="82">
        <v>0</v>
      </c>
      <c r="P39" s="75"/>
      <c r="Q39" s="33" t="s">
        <v>122</v>
      </c>
    </row>
    <row r="40" spans="1:17" ht="12.95" customHeight="1" thickBot="1" x14ac:dyDescent="0.25">
      <c r="A40" s="12" t="s">
        <v>123</v>
      </c>
      <c r="B40" s="51">
        <f>AA8-Y8</f>
        <v>0</v>
      </c>
      <c r="C40" s="55"/>
      <c r="D40" s="52"/>
      <c r="F40" s="51"/>
      <c r="G40" s="49"/>
      <c r="H40" s="66" t="s">
        <v>48</v>
      </c>
      <c r="I40" s="67" t="s">
        <v>124</v>
      </c>
      <c r="J40" s="68">
        <v>0</v>
      </c>
      <c r="K40" s="74"/>
      <c r="L40" s="69"/>
      <c r="M40" s="70" t="s">
        <v>48</v>
      </c>
      <c r="N40" s="67" t="s">
        <v>125</v>
      </c>
      <c r="O40" s="68">
        <v>0</v>
      </c>
      <c r="P40" s="76"/>
      <c r="Q40" s="36" t="s">
        <v>126</v>
      </c>
    </row>
    <row r="41" spans="1:17" ht="12.95" customHeight="1" x14ac:dyDescent="0.2">
      <c r="A41" s="12"/>
      <c r="B41" s="3"/>
      <c r="C41" s="51"/>
      <c r="D41" s="52"/>
      <c r="F41" s="49"/>
      <c r="G41" s="49"/>
      <c r="I41" s="71"/>
      <c r="L41" s="62"/>
      <c r="Q41" s="33" t="s">
        <v>127</v>
      </c>
    </row>
    <row r="42" spans="1:17" ht="12.95" customHeight="1" x14ac:dyDescent="0.2">
      <c r="A42" s="59"/>
      <c r="B42" s="62"/>
      <c r="C42" s="55"/>
      <c r="D42" s="56"/>
      <c r="F42" s="49"/>
      <c r="G42" s="12"/>
      <c r="I42" s="51"/>
      <c r="J42" s="52"/>
      <c r="Q42" s="72" t="s">
        <v>128</v>
      </c>
    </row>
    <row r="43" spans="1:17" ht="12.95" customHeight="1" x14ac:dyDescent="0.2">
      <c r="A43" s="59"/>
      <c r="B43" s="62"/>
      <c r="C43" s="55"/>
      <c r="D43" s="56"/>
      <c r="F43" s="49"/>
      <c r="G43" s="49"/>
      <c r="I43" s="71"/>
    </row>
    <row r="44" spans="1:17" ht="12.95" customHeight="1" x14ac:dyDescent="0.2">
      <c r="A44" s="59"/>
      <c r="B44" s="62"/>
      <c r="C44" s="55"/>
      <c r="D44" s="56"/>
      <c r="F44" s="12"/>
      <c r="G44" s="49"/>
      <c r="I44" s="71"/>
    </row>
    <row r="45" spans="1:17" ht="12.95" customHeight="1" x14ac:dyDescent="0.2">
      <c r="A45" s="59"/>
      <c r="B45" s="62"/>
      <c r="C45" s="55"/>
      <c r="D45" s="56"/>
      <c r="F45" s="49"/>
      <c r="G45" s="49"/>
      <c r="I45" s="71"/>
    </row>
    <row r="46" spans="1:17" x14ac:dyDescent="0.2">
      <c r="A46" s="12"/>
      <c r="C46" s="51"/>
      <c r="D46" s="52"/>
      <c r="F46" s="49"/>
      <c r="G46" s="49"/>
      <c r="I46" s="71"/>
    </row>
    <row r="47" spans="1:17" x14ac:dyDescent="0.2">
      <c r="A47" s="59"/>
      <c r="B47" s="62"/>
      <c r="C47" s="55"/>
      <c r="D47" s="56"/>
      <c r="F47" s="49"/>
      <c r="G47" s="49"/>
      <c r="I47" s="71"/>
    </row>
    <row r="48" spans="1:17" x14ac:dyDescent="0.2">
      <c r="A48" s="59"/>
      <c r="B48" s="62"/>
      <c r="C48" s="55"/>
      <c r="D48" s="56"/>
      <c r="F48" s="49"/>
      <c r="G48" s="12"/>
      <c r="I48" s="51"/>
      <c r="J48" s="52"/>
    </row>
    <row r="49" spans="1:9" x14ac:dyDescent="0.2">
      <c r="A49" s="59"/>
      <c r="B49" s="62"/>
      <c r="C49" s="55"/>
      <c r="D49" s="56"/>
      <c r="F49" s="49"/>
      <c r="G49" s="49"/>
      <c r="I49" s="71"/>
    </row>
    <row r="50" spans="1:9" x14ac:dyDescent="0.2">
      <c r="A50" s="59"/>
      <c r="B50" s="62"/>
      <c r="C50" s="55"/>
      <c r="D50" s="56"/>
      <c r="F50" s="12"/>
      <c r="G50" s="49"/>
      <c r="I50" s="71"/>
    </row>
    <row r="51" spans="1:9" x14ac:dyDescent="0.2">
      <c r="A51" s="12"/>
      <c r="C51" s="51"/>
      <c r="D51" s="52"/>
      <c r="F51" s="49"/>
    </row>
    <row r="52" spans="1:9" x14ac:dyDescent="0.2">
      <c r="A52" s="59"/>
      <c r="B52" s="62"/>
      <c r="C52" s="55"/>
      <c r="D52" s="56"/>
      <c r="F52" s="49"/>
    </row>
    <row r="53" spans="1:9" x14ac:dyDescent="0.2">
      <c r="A53" s="59"/>
      <c r="B53" s="62"/>
      <c r="C53" s="55"/>
      <c r="D53" s="56"/>
    </row>
    <row r="54" spans="1:9" x14ac:dyDescent="0.2">
      <c r="A54" s="59"/>
      <c r="B54" s="62"/>
      <c r="C54" s="27"/>
      <c r="D54" s="62"/>
    </row>
  </sheetData>
  <sheetProtection algorithmName="SHA-512" hashValue="QcZ7QmTRCSuK7MQ3cc1RZMS98Oh9QsVbDngLjbyyxiijk34CUkOyWC82c0w2bWFoZcG37HiZaZsMD9HOiuPW4Q==" saltValue="5erAWaOaP/+mXDAasXjlFw==" spinCount="100000" sheet="1" selectLockedCells="1"/>
  <mergeCells count="30">
    <mergeCell ref="A34:B35"/>
    <mergeCell ref="A15:D15"/>
    <mergeCell ref="E15:F15"/>
    <mergeCell ref="A16:D16"/>
    <mergeCell ref="E16:F16"/>
    <mergeCell ref="A17:D17"/>
    <mergeCell ref="E17:F17"/>
    <mergeCell ref="A18:D18"/>
    <mergeCell ref="E18:F18"/>
    <mergeCell ref="A19:D19"/>
    <mergeCell ref="E19:F19"/>
    <mergeCell ref="A24:B25"/>
    <mergeCell ref="A12:D12"/>
    <mergeCell ref="E12:F12"/>
    <mergeCell ref="A13:D13"/>
    <mergeCell ref="E13:F13"/>
    <mergeCell ref="A14:D14"/>
    <mergeCell ref="E14:F14"/>
    <mergeCell ref="A9:D9"/>
    <mergeCell ref="E9:F9"/>
    <mergeCell ref="A10:D10"/>
    <mergeCell ref="E10:F10"/>
    <mergeCell ref="A11:D11"/>
    <mergeCell ref="E11:F11"/>
    <mergeCell ref="D2:F2"/>
    <mergeCell ref="D3:F3"/>
    <mergeCell ref="A7:F7"/>
    <mergeCell ref="H7:P7"/>
    <mergeCell ref="A8:D8"/>
    <mergeCell ref="E8:F8"/>
  </mergeCells>
  <conditionalFormatting sqref="B36:B37 A34">
    <cfRule type="expression" dxfId="8" priority="7">
      <formula>A34&gt;A24</formula>
    </cfRule>
  </conditionalFormatting>
  <conditionalFormatting sqref="A37">
    <cfRule type="expression" dxfId="7" priority="8">
      <formula>A37&gt;A25</formula>
    </cfRule>
  </conditionalFormatting>
  <conditionalFormatting sqref="F40 B40">
    <cfRule type="expression" dxfId="6" priority="9">
      <formula>$B$40&lt;0</formula>
    </cfRule>
  </conditionalFormatting>
  <conditionalFormatting sqref="A2:D3 G2:XFD3 A5:XFD5 A7:XFD1048576">
    <cfRule type="containsText" dxfId="5" priority="4" operator="containsText" text="1. Need">
      <formula>NOT(ISERROR(SEARCH("1. Need",A2)))</formula>
    </cfRule>
    <cfRule type="containsText" dxfId="4" priority="5" operator="containsText" text="2. Want">
      <formula>NOT(ISERROR(SEARCH("2. Want",A2)))</formula>
    </cfRule>
    <cfRule type="containsText" dxfId="3" priority="6" operator="containsText" text="3. Cut">
      <formula>NOT(ISERROR(SEARCH("3. Cut",A2)))</formula>
    </cfRule>
  </conditionalFormatting>
  <conditionalFormatting sqref="D4">
    <cfRule type="containsText" dxfId="2" priority="1" operator="containsText" text="1. Need">
      <formula>NOT(ISERROR(SEARCH("1. Need",D4)))</formula>
    </cfRule>
    <cfRule type="containsText" dxfId="1" priority="2" operator="containsText" text="2. Want">
      <formula>NOT(ISERROR(SEARCH("2. Want",D4)))</formula>
    </cfRule>
    <cfRule type="containsText" dxfId="0" priority="3" operator="containsText" text="3. Cut">
      <formula>NOT(ISERROR(SEARCH("3. Cut",D4)))</formula>
    </cfRule>
  </conditionalFormatting>
  <dataValidations count="9">
    <dataValidation type="date" operator="greaterThanOrEqual" allowBlank="1" showInputMessage="1" showErrorMessage="1" errorTitle="Error." error="Please enter a valid date." promptTitle="Budget Period End Date" prompt="Enter the end date of the budget period you intend to examine." sqref="F5" xr:uid="{4538FF15-7013-45F5-A2C2-94E6569DA253}">
      <formula1>1</formula1>
    </dataValidation>
    <dataValidation type="date" operator="greaterThanOrEqual" allowBlank="1" showInputMessage="1" showErrorMessage="1" errorTitle="Error." error="Please enter a valid date." promptTitle="Budget Period Start Date" prompt="Enter the start date of the budget period you intend to examine. For example, you could review household income and expenditures for the last 30 days." sqref="D5" xr:uid="{558AE106-0C00-47BB-B0DA-738BB5F53580}">
      <formula1>1</formula1>
    </dataValidation>
    <dataValidation allowBlank="1" showInputMessage="1" showErrorMessage="1" promptTitle="Housing Case Manager Name" prompt="First, Last" sqref="D3:F3" xr:uid="{0DF4ECE4-4AF8-49BF-8085-B0770A7E7D86}"/>
    <dataValidation type="date" operator="greaterThanOrEqual" allowBlank="1" showInputMessage="1" showErrorMessage="1" errorTitle="Error." error="Please enter a valid date." promptTitle="Budget Worksheet Date" prompt="Enter the date you completed this budget worksheet." sqref="D4" xr:uid="{BA887C63-A9C8-4FF2-AB8B-0A6B1C084973}">
      <formula1>1</formula1>
    </dataValidation>
    <dataValidation allowBlank="1" showInputMessage="1" showErrorMessage="1" promptTitle="Client Name and/or ID Number" prompt="First, Middle, Last_x000a__x000a_The client name and/or ID number should match the client name and/or ID number on the File Structure Checklist." sqref="D2:F2" xr:uid="{278BD620-0BFD-422E-8611-21B42B88A931}"/>
    <dataValidation type="list" allowBlank="1" showInputMessage="1" showErrorMessage="1" sqref="A9:D14" xr:uid="{228D08E2-AABC-48FA-9E6C-AA0556A82E94}">
      <formula1>$Q$8:$Q$42</formula1>
    </dataValidation>
    <dataValidation type="list" allowBlank="1" showInputMessage="1" showErrorMessage="1" sqref="A16:D19" xr:uid="{43409FB2-14A0-4CC2-8F41-A24F38CBD5F1}">
      <formula1>$R$8:$R$24</formula1>
    </dataValidation>
    <dataValidation type="list" allowBlank="1" showInputMessage="1" showErrorMessage="1" sqref="K9:K14 P39:P40 P32:P37 P27:P30 P23:P25 P16:P21 P9:P14 K16:K20 K22:K26 K28:K31 K33:K36 K38:K40" xr:uid="{A4203552-231C-41E0-B459-BFFCB3FA4D0A}">
      <formula1>$S$8:$S$11</formula1>
    </dataValidation>
    <dataValidation type="decimal" operator="greaterThanOrEqual" allowBlank="1" showInputMessage="1" showErrorMessage="1" sqref="E9:F14 E16:F19 J9:J14 J16:J20 J22:J26 J28:J31 J33:J36 J38:J40 O9:O14 O16:O21 O23:O25 O27:O30 O32:O37 O39:O40" xr:uid="{525D36A7-6683-4FC2-AC1E-7D27B87AE816}">
      <formula1>0</formula1>
    </dataValidation>
  </dataValidations>
  <printOptions horizontalCentered="1"/>
  <pageMargins left="0.25" right="0.25" top="0.6" bottom="0.4" header="0.25" footer="0.25"/>
  <pageSetup fitToWidth="0" fitToHeight="0" orientation="landscape" r:id="rId1"/>
  <headerFooter>
    <oddHeader>&amp;C&amp;"-,Bold"&amp;12&amp;K01+013Budget Worksheet&amp;11
&amp;8Form M</oddHeader>
    <oddFooter>&amp;L&amp;8&amp;K00-044DSHS Program Form M&amp;C&amp;8&amp;K00-044&amp;P of &amp;N&amp;R&amp;8&amp;K00-044Previous versions are obsolete (09/01/24)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 M</vt:lpstr>
    </vt:vector>
  </TitlesOfParts>
  <Company>HHSC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Berkman,Blade L (DSHS)</dc:creator>
  <cp:lastModifiedBy>Berkman,Blade L (DSHS)</cp:lastModifiedBy>
  <cp:lastPrinted>2022-07-01T18:35:00Z</cp:lastPrinted>
  <dcterms:created xsi:type="dcterms:W3CDTF">2022-07-01T18:34:50Z</dcterms:created>
  <dcterms:modified xsi:type="dcterms:W3CDTF">2024-07-21T04:26:07Z</dcterms:modified>
</cp:coreProperties>
</file>