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 Folder 2020\RW 2021 Renewal\"/>
    </mc:Choice>
  </mc:AlternateContent>
  <xr:revisionPtr revIDLastSave="0" documentId="10_ncr:100000_{FD524425-7F0E-4804-B1F8-FECEE41B74D7}" xr6:coauthVersionLast="31" xr6:coauthVersionMax="31" xr10:uidLastSave="{00000000-0000-0000-0000-000000000000}"/>
  <bookViews>
    <workbookView xWindow="0" yWindow="0" windowWidth="21600" windowHeight="10188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1'!$A$42:$A$48</definedName>
    <definedName name="_Toc129584293" localSheetId="0">'Table 1'!#REF!</definedName>
  </definedNames>
  <calcPr calcId="179017"/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<sst xmlns="http://schemas.openxmlformats.org/spreadsheetml/2006/main" count="86" uniqueCount="84">
  <si>
    <t>ESTIMATED OBJECTIVES</t>
  </si>
  <si>
    <t xml:space="preserve">% OF TOTAL ALLOCATION </t>
  </si>
  <si>
    <t>Units</t>
  </si>
  <si>
    <t>Persons</t>
  </si>
  <si>
    <t>Home Health Care</t>
  </si>
  <si>
    <t>Mental Health Services</t>
  </si>
  <si>
    <t>Child Care Services</t>
  </si>
  <si>
    <t>Food Bank / Home Delivered Meals</t>
  </si>
  <si>
    <t>Housing Services</t>
  </si>
  <si>
    <t>Linguistic Services</t>
  </si>
  <si>
    <t>Outreach Services</t>
  </si>
  <si>
    <t>Psychosocial Support Services</t>
  </si>
  <si>
    <t>Rehabilitation Services</t>
  </si>
  <si>
    <t>Respite Care</t>
  </si>
  <si>
    <t>The following services may not be funded with Ryan White Part B funds</t>
  </si>
  <si>
    <t>Total Allocation</t>
  </si>
  <si>
    <t xml:space="preserve">HSDA: </t>
  </si>
  <si>
    <t>HSDA Allocation:</t>
  </si>
  <si>
    <t xml:space="preserve">Funding Stream:   </t>
  </si>
  <si>
    <t xml:space="preserve">Dallas Health &amp; Human Services </t>
  </si>
  <si>
    <t>Tarrant County Health Department</t>
  </si>
  <si>
    <t>South Texas Development Council</t>
  </si>
  <si>
    <t xml:space="preserve"> Fiscal Year </t>
  </si>
  <si>
    <t>Texarkana</t>
  </si>
  <si>
    <t>Abilene</t>
  </si>
  <si>
    <t>Austin</t>
  </si>
  <si>
    <t>Waco</t>
  </si>
  <si>
    <t>Concho Plateau</t>
  </si>
  <si>
    <t>Temple-Killeen</t>
  </si>
  <si>
    <t>Beaumont-Port Arthur</t>
  </si>
  <si>
    <t>Galveston</t>
  </si>
  <si>
    <t>Houston</t>
  </si>
  <si>
    <t>Lufkin</t>
  </si>
  <si>
    <t>Tyler</t>
  </si>
  <si>
    <t>Dallas</t>
  </si>
  <si>
    <t>Sherman-Denison</t>
  </si>
  <si>
    <t>Fort Worth</t>
  </si>
  <si>
    <t>Wichita Falls</t>
  </si>
  <si>
    <t>Amarillo</t>
  </si>
  <si>
    <t>Lubbock</t>
  </si>
  <si>
    <t>Permian Basin</t>
  </si>
  <si>
    <t>Brownsville</t>
  </si>
  <si>
    <t>Corpus Christi</t>
  </si>
  <si>
    <t>Laredo</t>
  </si>
  <si>
    <t>San Antonio</t>
  </si>
  <si>
    <t>Uvalde</t>
  </si>
  <si>
    <t>Victoria</t>
  </si>
  <si>
    <t>El Paso</t>
  </si>
  <si>
    <t xml:space="preserve">Administrative Agency </t>
  </si>
  <si>
    <t>Brazos Valley Council of Governments</t>
  </si>
  <si>
    <t>Houston HIV/AIDS Resource Group</t>
  </si>
  <si>
    <t>Oral Health Care</t>
  </si>
  <si>
    <t>Early Intervention Services (Parts A and B)</t>
  </si>
  <si>
    <t>Hospice Services</t>
  </si>
  <si>
    <t>Home and Community-Based Health Services</t>
  </si>
  <si>
    <t>Medical Transportation Services</t>
  </si>
  <si>
    <t>Subtotal</t>
  </si>
  <si>
    <t>Lubbock StarCare</t>
  </si>
  <si>
    <t>State-R</t>
  </si>
  <si>
    <t>ALLOCATION FOR SERVICE CATEGORY</t>
  </si>
  <si>
    <t>Bexar County Hospital District dba University Health Systems</t>
  </si>
  <si>
    <t>Outpatient/Ambulatory Health Services</t>
  </si>
  <si>
    <t>Local AIDS Pharmaceutical Assistance (LPAP)</t>
  </si>
  <si>
    <t xml:space="preserve">Medical Case Management </t>
  </si>
  <si>
    <t>Substance Abuse Outpatient Care</t>
  </si>
  <si>
    <t>Emergency Financial Assistance (EFA)</t>
  </si>
  <si>
    <t>Health Education / Risk Reduction (HE/RR)</t>
  </si>
  <si>
    <t>Other Professional Services</t>
  </si>
  <si>
    <t>Substance Abuse Services (Residential)</t>
  </si>
  <si>
    <t>Medical Nutritional Therapy</t>
  </si>
  <si>
    <t>Support Services</t>
  </si>
  <si>
    <t>Core Services</t>
  </si>
  <si>
    <t>Non- Medical Case Management</t>
  </si>
  <si>
    <t>Referal for Health Care/Support Services</t>
  </si>
  <si>
    <t>Treatment Adherance Counseling (Non-Medical)</t>
  </si>
  <si>
    <t>Health Insurance Premium/Cost Sharing Assistance</t>
  </si>
  <si>
    <t>Other Services: requires prior DSHS approval.</t>
  </si>
  <si>
    <t>Agency/Subcontractor Name</t>
  </si>
  <si>
    <t>SERVICE CATEGORY</t>
  </si>
  <si>
    <t>2021-2022</t>
  </si>
  <si>
    <t>2022-2023</t>
  </si>
  <si>
    <t xml:space="preserve">Instructions: A Table 1 must be completed for each service provider to reflect the estimated/proposed numbers for the upcoming contract year.  One table A must be completed for Ryan White Service Delivery and another for State-R. Use columns 2 and 3 to show the estimated number of units to be delivered and persons to be served.  In column 4 place the estimated allocation for that category; this should include service provider administrative costs.  The total of all Table 1’s should equal the total of all funding stream allocations for the HSDAs. Column 6 indicates the percentage of the total award that is allocated to that service category. </t>
  </si>
  <si>
    <t>Ryan White Service Delivery</t>
  </si>
  <si>
    <r>
      <t xml:space="preserve">DSHS TABLE 1:  PROPOSED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and for each funding stream.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</si>
</sst>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8" fillId="0" borderId="0" xfId="0" applyFont="1"/>
    <xf numFmtId="0" fontId="8" fillId="0" borderId="32" xfId="0" applyFont="1" applyBorder="1" applyAlignment="1" applyProtection="1">
      <alignment horizontal="left" vertical="center" wrapText="1"/>
      <protection locked="0"/>
    </xf>
    <xf numFmtId="166" fontId="8" fillId="0" borderId="32" xfId="1" applyNumberFormat="1" applyFont="1" applyBorder="1" applyAlignment="1" applyProtection="1">
      <alignment horizontal="left" vertical="center" wrapText="1"/>
      <protection locked="0"/>
    </xf>
    <xf numFmtId="10" fontId="8" fillId="0" borderId="18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6" xfId="0" applyNumberFormat="1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 applyProtection="1">
      <alignment horizontal="right" wrapText="1"/>
    </xf>
    <xf numFmtId="0" fontId="8" fillId="0" borderId="32" xfId="0" applyFont="1" applyBorder="1" applyAlignment="1" applyProtection="1">
      <alignment wrapText="1"/>
      <protection locked="0"/>
    </xf>
    <xf numFmtId="166" fontId="8" fillId="0" borderId="32" xfId="1" applyNumberFormat="1" applyFont="1" applyBorder="1" applyAlignment="1" applyProtection="1">
      <alignment horizontal="center" wrapText="1"/>
      <protection locked="0"/>
    </xf>
    <xf numFmtId="0" fontId="7" fillId="2" borderId="35" xfId="0" applyFont="1" applyFill="1" applyBorder="1" applyAlignment="1" applyProtection="1"/>
    <xf numFmtId="166" fontId="7" fillId="0" borderId="37" xfId="1" applyNumberFormat="1" applyFont="1" applyBorder="1" applyAlignment="1" applyProtection="1">
      <alignment horizontal="center"/>
    </xf>
    <xf numFmtId="10" fontId="7" fillId="0" borderId="36" xfId="0" applyNumberFormat="1" applyFont="1" applyBorder="1" applyAlignment="1" applyProtection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/>
    </xf>
    <xf numFmtId="0" fontId="8" fillId="3" borderId="19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/>
    <xf numFmtId="0" fontId="8" fillId="3" borderId="3" xfId="0" applyFont="1" applyFill="1" applyBorder="1" applyAlignment="1" applyProtection="1"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/>
    <xf numFmtId="0" fontId="8" fillId="3" borderId="17" xfId="0" applyFont="1" applyFill="1" applyBorder="1" applyAlignment="1" applyProtection="1">
      <protection locked="0"/>
    </xf>
    <xf numFmtId="0" fontId="8" fillId="3" borderId="17" xfId="0" applyFont="1" applyFill="1" applyBorder="1" applyProtection="1"/>
    <xf numFmtId="165" fontId="8" fillId="3" borderId="21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 wrapText="1"/>
    </xf>
    <xf numFmtId="0" fontId="8" fillId="0" borderId="32" xfId="0" applyFont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Layout" zoomScaleNormal="100" workbookViewId="0">
      <selection activeCell="I7" sqref="I7"/>
    </sheetView>
  </sheetViews>
  <sheetFormatPr defaultColWidth="9.109375" defaultRowHeight="13.2" x14ac:dyDescent="0.25"/>
  <cols>
    <col min="1" max="2" width="26.5546875" style="1" customWidth="1"/>
    <col min="3" max="3" width="10.88671875" style="1" customWidth="1"/>
    <col min="4" max="4" width="11.5546875" style="1" customWidth="1"/>
    <col min="5" max="5" width="18.6640625" style="1" customWidth="1"/>
    <col min="6" max="6" width="17.109375" style="5" customWidth="1"/>
    <col min="7" max="7" width="3.109375" style="1" hidden="1" customWidth="1"/>
    <col min="8" max="8" width="9.109375" style="1" customWidth="1"/>
    <col min="9" max="9" width="10.33203125" style="8" customWidth="1"/>
    <col min="10" max="10" width="9.109375" style="8"/>
    <col min="11" max="16384" width="9.109375" style="1"/>
  </cols>
  <sheetData>
    <row r="1" spans="1:13" ht="30" customHeight="1" thickTop="1" x14ac:dyDescent="0.25">
      <c r="A1" s="52" t="s">
        <v>83</v>
      </c>
      <c r="B1" s="53"/>
      <c r="C1" s="53"/>
      <c r="D1" s="53"/>
      <c r="E1" s="53"/>
      <c r="F1" s="54"/>
      <c r="G1" s="2"/>
      <c r="H1" s="2"/>
    </row>
    <row r="2" spans="1:13" ht="18.75" customHeight="1" x14ac:dyDescent="0.25">
      <c r="A2" s="28" t="s">
        <v>77</v>
      </c>
      <c r="B2" s="64"/>
      <c r="C2" s="65"/>
      <c r="D2" s="65"/>
      <c r="E2" s="65"/>
      <c r="F2" s="66"/>
      <c r="G2" s="2"/>
      <c r="H2" s="2"/>
    </row>
    <row r="3" spans="1:13" ht="18.75" customHeight="1" x14ac:dyDescent="0.25">
      <c r="A3" s="29" t="s">
        <v>48</v>
      </c>
      <c r="B3" s="61"/>
      <c r="C3" s="62"/>
      <c r="D3" s="63"/>
      <c r="E3" s="31" t="s">
        <v>16</v>
      </c>
      <c r="F3" s="32"/>
    </row>
    <row r="4" spans="1:13" ht="18.75" customHeight="1" x14ac:dyDescent="0.25">
      <c r="A4" s="30" t="s">
        <v>18</v>
      </c>
      <c r="B4" s="33" t="s">
        <v>82</v>
      </c>
      <c r="C4" s="34" t="s">
        <v>22</v>
      </c>
      <c r="D4" s="35" t="s">
        <v>79</v>
      </c>
      <c r="E4" s="36" t="s">
        <v>17</v>
      </c>
      <c r="F4" s="37"/>
    </row>
    <row r="5" spans="1:13" ht="24.9" customHeight="1" thickBot="1" x14ac:dyDescent="0.3">
      <c r="A5" s="55" t="s">
        <v>78</v>
      </c>
      <c r="B5" s="56"/>
      <c r="C5" s="70" t="s">
        <v>0</v>
      </c>
      <c r="D5" s="71"/>
      <c r="E5" s="72" t="s">
        <v>59</v>
      </c>
      <c r="F5" s="59" t="s">
        <v>1</v>
      </c>
    </row>
    <row r="6" spans="1:13" ht="13.8" thickTop="1" x14ac:dyDescent="0.25">
      <c r="A6" s="57"/>
      <c r="B6" s="58"/>
      <c r="C6" s="38" t="s">
        <v>2</v>
      </c>
      <c r="D6" s="39" t="s">
        <v>3</v>
      </c>
      <c r="E6" s="73"/>
      <c r="F6" s="60"/>
      <c r="K6" s="8"/>
      <c r="L6" s="8"/>
      <c r="M6" s="8"/>
    </row>
    <row r="7" spans="1:13" ht="18.75" customHeight="1" thickBot="1" x14ac:dyDescent="0.35">
      <c r="A7" s="67" t="s">
        <v>71</v>
      </c>
      <c r="B7" s="68"/>
      <c r="C7" s="68"/>
      <c r="D7" s="68"/>
      <c r="E7" s="68"/>
      <c r="F7" s="69"/>
      <c r="G7" s="6" t="s">
        <v>24</v>
      </c>
      <c r="I7" s="11"/>
      <c r="K7" s="9"/>
      <c r="L7" s="9"/>
      <c r="M7" s="8"/>
    </row>
    <row r="8" spans="1:13" ht="19.5" customHeight="1" thickTop="1" thickBot="1" x14ac:dyDescent="0.35">
      <c r="A8" s="74" t="s">
        <v>52</v>
      </c>
      <c r="B8" s="75"/>
      <c r="C8" s="14"/>
      <c r="D8" s="14"/>
      <c r="E8" s="15"/>
      <c r="F8" s="16">
        <f t="shared" ref="F8:F19" si="0">IF($F$4&lt;&gt;0,E8/$F$4,0)</f>
        <v>0</v>
      </c>
      <c r="G8" s="6"/>
      <c r="I8" s="11"/>
      <c r="K8" s="9"/>
      <c r="L8" s="9"/>
      <c r="M8" s="8"/>
    </row>
    <row r="9" spans="1:13" ht="19.5" customHeight="1" thickTop="1" thickBot="1" x14ac:dyDescent="0.35">
      <c r="A9" s="44" t="s">
        <v>75</v>
      </c>
      <c r="B9" s="45"/>
      <c r="C9" s="17"/>
      <c r="D9" s="17"/>
      <c r="E9" s="18"/>
      <c r="F9" s="16">
        <f t="shared" si="0"/>
        <v>0</v>
      </c>
      <c r="G9" s="6" t="s">
        <v>38</v>
      </c>
      <c r="I9" s="11"/>
      <c r="K9" s="8"/>
      <c r="L9" s="8"/>
      <c r="M9" s="8"/>
    </row>
    <row r="10" spans="1:13" ht="19.5" customHeight="1" thickTop="1" thickBot="1" x14ac:dyDescent="0.35">
      <c r="A10" s="44" t="s">
        <v>54</v>
      </c>
      <c r="B10" s="45"/>
      <c r="C10" s="17"/>
      <c r="D10" s="17"/>
      <c r="E10" s="18"/>
      <c r="F10" s="16">
        <f t="shared" si="0"/>
        <v>0</v>
      </c>
      <c r="G10" s="6" t="s">
        <v>25</v>
      </c>
      <c r="I10" s="11"/>
    </row>
    <row r="11" spans="1:13" ht="19.5" customHeight="1" thickTop="1" thickBot="1" x14ac:dyDescent="0.35">
      <c r="A11" s="44" t="s">
        <v>4</v>
      </c>
      <c r="B11" s="45"/>
      <c r="C11" s="17"/>
      <c r="D11" s="17"/>
      <c r="E11" s="18"/>
      <c r="F11" s="16">
        <f t="shared" si="0"/>
        <v>0</v>
      </c>
      <c r="G11" s="6" t="s">
        <v>29</v>
      </c>
      <c r="I11" s="11"/>
    </row>
    <row r="12" spans="1:13" ht="19.5" customHeight="1" thickTop="1" thickBot="1" x14ac:dyDescent="0.35">
      <c r="A12" s="44" t="s">
        <v>53</v>
      </c>
      <c r="B12" s="45"/>
      <c r="C12" s="17"/>
      <c r="D12" s="17"/>
      <c r="E12" s="18"/>
      <c r="F12" s="16">
        <f t="shared" si="0"/>
        <v>0</v>
      </c>
      <c r="G12" s="6" t="s">
        <v>41</v>
      </c>
      <c r="I12" s="11"/>
    </row>
    <row r="13" spans="1:13" ht="19.5" customHeight="1" thickTop="1" thickBot="1" x14ac:dyDescent="0.35">
      <c r="A13" s="44" t="s">
        <v>62</v>
      </c>
      <c r="B13" s="45"/>
      <c r="C13" s="17"/>
      <c r="D13" s="17"/>
      <c r="E13" s="18"/>
      <c r="F13" s="16">
        <f t="shared" si="0"/>
        <v>0</v>
      </c>
      <c r="G13" s="6" t="s">
        <v>27</v>
      </c>
      <c r="I13" s="11"/>
    </row>
    <row r="14" spans="1:13" ht="19.5" customHeight="1" thickTop="1" thickBot="1" x14ac:dyDescent="0.35">
      <c r="A14" s="44" t="s">
        <v>63</v>
      </c>
      <c r="B14" s="45"/>
      <c r="C14" s="17"/>
      <c r="D14" s="17"/>
      <c r="E14" s="18"/>
      <c r="F14" s="16">
        <f t="shared" si="0"/>
        <v>0</v>
      </c>
      <c r="G14" s="6" t="s">
        <v>42</v>
      </c>
      <c r="I14" s="11"/>
    </row>
    <row r="15" spans="1:13" ht="19.5" customHeight="1" thickTop="1" thickBot="1" x14ac:dyDescent="0.35">
      <c r="A15" s="44" t="s">
        <v>69</v>
      </c>
      <c r="B15" s="45"/>
      <c r="C15" s="17"/>
      <c r="D15" s="17"/>
      <c r="E15" s="18"/>
      <c r="F15" s="16">
        <f t="shared" si="0"/>
        <v>0</v>
      </c>
      <c r="G15" s="6" t="s">
        <v>34</v>
      </c>
      <c r="I15" s="11"/>
    </row>
    <row r="16" spans="1:13" ht="19.5" customHeight="1" thickTop="1" thickBot="1" x14ac:dyDescent="0.35">
      <c r="A16" s="44" t="s">
        <v>5</v>
      </c>
      <c r="B16" s="45"/>
      <c r="C16" s="17"/>
      <c r="D16" s="17"/>
      <c r="E16" s="18"/>
      <c r="F16" s="16">
        <f t="shared" si="0"/>
        <v>0</v>
      </c>
      <c r="G16" s="6" t="s">
        <v>47</v>
      </c>
      <c r="I16" s="11"/>
    </row>
    <row r="17" spans="1:9" ht="19.5" customHeight="1" thickTop="1" thickBot="1" x14ac:dyDescent="0.35">
      <c r="A17" s="44" t="s">
        <v>51</v>
      </c>
      <c r="B17" s="45"/>
      <c r="C17" s="17"/>
      <c r="D17" s="17"/>
      <c r="E17" s="18"/>
      <c r="F17" s="16">
        <f t="shared" si="0"/>
        <v>0</v>
      </c>
      <c r="G17" s="6" t="s">
        <v>36</v>
      </c>
      <c r="I17" s="11"/>
    </row>
    <row r="18" spans="1:9" ht="19.5" customHeight="1" thickTop="1" thickBot="1" x14ac:dyDescent="0.35">
      <c r="A18" s="44" t="s">
        <v>61</v>
      </c>
      <c r="B18" s="51"/>
      <c r="C18" s="17"/>
      <c r="D18" s="17"/>
      <c r="E18" s="18"/>
      <c r="F18" s="16">
        <f t="shared" si="0"/>
        <v>0</v>
      </c>
      <c r="G18" s="6"/>
      <c r="I18" s="11"/>
    </row>
    <row r="19" spans="1:9" ht="19.5" customHeight="1" thickTop="1" x14ac:dyDescent="0.3">
      <c r="A19" s="44" t="s">
        <v>64</v>
      </c>
      <c r="B19" s="45"/>
      <c r="C19" s="17"/>
      <c r="D19" s="17"/>
      <c r="E19" s="18"/>
      <c r="F19" s="19">
        <f t="shared" si="0"/>
        <v>0</v>
      </c>
      <c r="G19" s="6" t="s">
        <v>30</v>
      </c>
      <c r="I19" s="11"/>
    </row>
    <row r="20" spans="1:9" ht="18.75" customHeight="1" thickBot="1" x14ac:dyDescent="0.35">
      <c r="A20" s="76" t="s">
        <v>70</v>
      </c>
      <c r="B20" s="77"/>
      <c r="C20" s="78"/>
      <c r="D20" s="78"/>
      <c r="E20" s="78"/>
      <c r="F20" s="79"/>
      <c r="G20" s="6" t="s">
        <v>31</v>
      </c>
      <c r="I20" s="11"/>
    </row>
    <row r="21" spans="1:9" ht="19.5" customHeight="1" thickTop="1" thickBot="1" x14ac:dyDescent="0.35">
      <c r="A21" s="74" t="s">
        <v>6</v>
      </c>
      <c r="B21" s="75"/>
      <c r="C21" s="14"/>
      <c r="D21" s="14"/>
      <c r="E21" s="15"/>
      <c r="F21" s="16">
        <f t="shared" ref="F21:F37" si="1">IF($F$4&lt;&gt;0,E21/$F$4,0)</f>
        <v>0</v>
      </c>
      <c r="G21" s="6" t="s">
        <v>43</v>
      </c>
      <c r="I21" s="11"/>
    </row>
    <row r="22" spans="1:9" ht="19.5" customHeight="1" thickTop="1" thickBot="1" x14ac:dyDescent="0.35">
      <c r="A22" s="44" t="s">
        <v>65</v>
      </c>
      <c r="B22" s="45"/>
      <c r="C22" s="17"/>
      <c r="D22" s="17"/>
      <c r="E22" s="18"/>
      <c r="F22" s="16">
        <f t="shared" si="1"/>
        <v>0</v>
      </c>
      <c r="G22" s="6" t="s">
        <v>39</v>
      </c>
      <c r="I22" s="11"/>
    </row>
    <row r="23" spans="1:9" ht="19.5" customHeight="1" thickTop="1" thickBot="1" x14ac:dyDescent="0.35">
      <c r="A23" s="44" t="s">
        <v>7</v>
      </c>
      <c r="B23" s="45"/>
      <c r="C23" s="17"/>
      <c r="D23" s="17"/>
      <c r="E23" s="18"/>
      <c r="F23" s="16">
        <f t="shared" si="1"/>
        <v>0</v>
      </c>
      <c r="G23" s="6" t="s">
        <v>32</v>
      </c>
      <c r="I23" s="11"/>
    </row>
    <row r="24" spans="1:9" ht="19.5" customHeight="1" thickTop="1" thickBot="1" x14ac:dyDescent="0.35">
      <c r="A24" s="44" t="s">
        <v>66</v>
      </c>
      <c r="B24" s="45"/>
      <c r="C24" s="17"/>
      <c r="D24" s="17"/>
      <c r="E24" s="18"/>
      <c r="F24" s="16">
        <f t="shared" si="1"/>
        <v>0</v>
      </c>
      <c r="G24" s="6" t="s">
        <v>40</v>
      </c>
      <c r="I24" s="11"/>
    </row>
    <row r="25" spans="1:9" ht="19.5" customHeight="1" thickTop="1" thickBot="1" x14ac:dyDescent="0.35">
      <c r="A25" s="44" t="s">
        <v>8</v>
      </c>
      <c r="B25" s="45"/>
      <c r="C25" s="17"/>
      <c r="D25" s="17"/>
      <c r="E25" s="18"/>
      <c r="F25" s="16">
        <f t="shared" si="1"/>
        <v>0</v>
      </c>
      <c r="G25" s="6" t="s">
        <v>44</v>
      </c>
      <c r="I25" s="11"/>
    </row>
    <row r="26" spans="1:9" ht="19.5" customHeight="1" thickTop="1" thickBot="1" x14ac:dyDescent="0.35">
      <c r="A26" s="44" t="s">
        <v>9</v>
      </c>
      <c r="B26" s="45"/>
      <c r="C26" s="17"/>
      <c r="D26" s="17"/>
      <c r="E26" s="18"/>
      <c r="F26" s="16">
        <f t="shared" si="1"/>
        <v>0</v>
      </c>
      <c r="G26" s="6" t="s">
        <v>35</v>
      </c>
      <c r="I26" s="11"/>
    </row>
    <row r="27" spans="1:9" ht="19.5" customHeight="1" thickTop="1" thickBot="1" x14ac:dyDescent="0.35">
      <c r="A27" s="44" t="s">
        <v>55</v>
      </c>
      <c r="B27" s="45"/>
      <c r="C27" s="17"/>
      <c r="D27" s="17"/>
      <c r="E27" s="18"/>
      <c r="F27" s="16">
        <f t="shared" si="1"/>
        <v>0</v>
      </c>
      <c r="G27" s="6" t="s">
        <v>28</v>
      </c>
      <c r="I27" s="11"/>
    </row>
    <row r="28" spans="1:9" ht="19.5" customHeight="1" thickTop="1" thickBot="1" x14ac:dyDescent="0.35">
      <c r="A28" s="44" t="s">
        <v>72</v>
      </c>
      <c r="B28" s="45"/>
      <c r="C28" s="17"/>
      <c r="D28" s="17"/>
      <c r="E28" s="18"/>
      <c r="F28" s="16">
        <f t="shared" si="1"/>
        <v>0</v>
      </c>
      <c r="G28" s="6" t="s">
        <v>23</v>
      </c>
      <c r="I28" s="11"/>
    </row>
    <row r="29" spans="1:9" ht="19.5" customHeight="1" thickTop="1" thickBot="1" x14ac:dyDescent="0.35">
      <c r="A29" s="44" t="s">
        <v>67</v>
      </c>
      <c r="B29" s="45"/>
      <c r="C29" s="17"/>
      <c r="D29" s="17"/>
      <c r="E29" s="18"/>
      <c r="F29" s="16">
        <f t="shared" si="1"/>
        <v>0</v>
      </c>
      <c r="G29" s="6" t="s">
        <v>33</v>
      </c>
      <c r="I29" s="11"/>
    </row>
    <row r="30" spans="1:9" ht="19.5" customHeight="1" thickTop="1" thickBot="1" x14ac:dyDescent="0.35">
      <c r="A30" s="44" t="s">
        <v>10</v>
      </c>
      <c r="B30" s="45"/>
      <c r="C30" s="17"/>
      <c r="D30" s="17"/>
      <c r="E30" s="18"/>
      <c r="F30" s="16">
        <f t="shared" si="1"/>
        <v>0</v>
      </c>
      <c r="G30" s="6" t="s">
        <v>45</v>
      </c>
      <c r="I30" s="11"/>
    </row>
    <row r="31" spans="1:9" ht="19.5" customHeight="1" thickTop="1" thickBot="1" x14ac:dyDescent="0.35">
      <c r="A31" s="44" t="s">
        <v>11</v>
      </c>
      <c r="B31" s="45"/>
      <c r="C31" s="17"/>
      <c r="D31" s="17"/>
      <c r="E31" s="18"/>
      <c r="F31" s="16">
        <f t="shared" si="1"/>
        <v>0</v>
      </c>
      <c r="G31" s="6" t="s">
        <v>46</v>
      </c>
      <c r="I31" s="11"/>
    </row>
    <row r="32" spans="1:9" ht="19.5" customHeight="1" thickTop="1" thickBot="1" x14ac:dyDescent="0.35">
      <c r="A32" s="44" t="s">
        <v>73</v>
      </c>
      <c r="B32" s="45"/>
      <c r="C32" s="17"/>
      <c r="D32" s="17"/>
      <c r="E32" s="18"/>
      <c r="F32" s="16">
        <f t="shared" si="1"/>
        <v>0</v>
      </c>
      <c r="G32" s="6" t="s">
        <v>26</v>
      </c>
      <c r="I32" s="11"/>
    </row>
    <row r="33" spans="1:10" ht="19.5" customHeight="1" thickTop="1" thickBot="1" x14ac:dyDescent="0.35">
      <c r="A33" s="44" t="s">
        <v>12</v>
      </c>
      <c r="B33" s="45"/>
      <c r="C33" s="17"/>
      <c r="D33" s="17"/>
      <c r="E33" s="18"/>
      <c r="F33" s="16">
        <f t="shared" si="1"/>
        <v>0</v>
      </c>
      <c r="G33" s="6" t="s">
        <v>37</v>
      </c>
      <c r="I33" s="11"/>
    </row>
    <row r="34" spans="1:10" ht="19.5" customHeight="1" thickTop="1" thickBot="1" x14ac:dyDescent="0.35">
      <c r="A34" s="44" t="s">
        <v>13</v>
      </c>
      <c r="B34" s="51"/>
      <c r="C34" s="17"/>
      <c r="D34" s="17"/>
      <c r="E34" s="18"/>
      <c r="F34" s="16">
        <f t="shared" si="1"/>
        <v>0</v>
      </c>
      <c r="G34" s="6"/>
      <c r="I34" s="11"/>
    </row>
    <row r="35" spans="1:10" ht="19.5" customHeight="1" thickTop="1" thickBot="1" x14ac:dyDescent="0.35">
      <c r="A35" s="44" t="s">
        <v>68</v>
      </c>
      <c r="B35" s="51"/>
      <c r="C35" s="17"/>
      <c r="D35" s="17"/>
      <c r="E35" s="18"/>
      <c r="F35" s="16">
        <f t="shared" si="1"/>
        <v>0</v>
      </c>
      <c r="G35" s="6"/>
      <c r="I35" s="11"/>
    </row>
    <row r="36" spans="1:10" ht="19.5" customHeight="1" thickTop="1" x14ac:dyDescent="0.25">
      <c r="A36" s="44" t="s">
        <v>74</v>
      </c>
      <c r="B36" s="45"/>
      <c r="C36" s="17"/>
      <c r="D36" s="17"/>
      <c r="E36" s="18"/>
      <c r="F36" s="19">
        <f t="shared" si="1"/>
        <v>0</v>
      </c>
      <c r="I36" s="11"/>
    </row>
    <row r="37" spans="1:10" ht="19.5" customHeight="1" x14ac:dyDescent="0.25">
      <c r="A37" s="46" t="s">
        <v>56</v>
      </c>
      <c r="B37" s="47"/>
      <c r="C37" s="20"/>
      <c r="D37" s="20"/>
      <c r="E37" s="21">
        <f>SUM(E8:E36)</f>
        <v>0</v>
      </c>
      <c r="F37" s="22">
        <f t="shared" si="1"/>
        <v>0</v>
      </c>
    </row>
    <row r="38" spans="1:10" ht="18.75" customHeight="1" thickBot="1" x14ac:dyDescent="0.3">
      <c r="A38" s="48" t="s">
        <v>14</v>
      </c>
      <c r="B38" s="49"/>
      <c r="C38" s="49"/>
      <c r="D38" s="49"/>
      <c r="E38" s="49"/>
      <c r="F38" s="50"/>
    </row>
    <row r="39" spans="1:10" ht="19.5" customHeight="1" thickTop="1" x14ac:dyDescent="0.25">
      <c r="A39" s="42" t="s">
        <v>76</v>
      </c>
      <c r="B39" s="43"/>
      <c r="C39" s="23"/>
      <c r="D39" s="23"/>
      <c r="E39" s="24"/>
      <c r="F39" s="19">
        <f>IF($F$4&lt;&gt;0,E39/$F$4,0)</f>
        <v>0</v>
      </c>
      <c r="I39" s="11"/>
    </row>
    <row r="40" spans="1:10" s="4" customFormat="1" ht="23.25" customHeight="1" thickBot="1" x14ac:dyDescent="0.3">
      <c r="A40" s="40" t="s">
        <v>15</v>
      </c>
      <c r="B40" s="41"/>
      <c r="C40" s="25"/>
      <c r="D40" s="25"/>
      <c r="E40" s="26">
        <f>SUM(E39:E39)+E37</f>
        <v>0</v>
      </c>
      <c r="F40" s="27">
        <f>IF($F$4&lt;&gt;0,E40/$F$4,0)</f>
        <v>0</v>
      </c>
      <c r="I40" s="12"/>
      <c r="J40" s="8"/>
    </row>
    <row r="41" spans="1:10" ht="13.8" hidden="1" thickTop="1" x14ac:dyDescent="0.25"/>
    <row r="42" spans="1:10" ht="13.8" hidden="1" x14ac:dyDescent="0.25">
      <c r="A42" s="1" t="s">
        <v>60</v>
      </c>
      <c r="B42" s="13" t="s">
        <v>82</v>
      </c>
      <c r="C42" s="1" t="s">
        <v>79</v>
      </c>
    </row>
    <row r="43" spans="1:10" ht="13.8" hidden="1" x14ac:dyDescent="0.25">
      <c r="A43" s="1" t="s">
        <v>49</v>
      </c>
      <c r="B43" s="13" t="s">
        <v>58</v>
      </c>
      <c r="C43" s="1" t="s">
        <v>80</v>
      </c>
    </row>
    <row r="44" spans="1:10" hidden="1" x14ac:dyDescent="0.25">
      <c r="A44" s="1" t="s">
        <v>19</v>
      </c>
    </row>
    <row r="45" spans="1:10" hidden="1" x14ac:dyDescent="0.25">
      <c r="A45" s="1" t="s">
        <v>50</v>
      </c>
    </row>
    <row r="46" spans="1:10" hidden="1" x14ac:dyDescent="0.25">
      <c r="A46" s="1" t="s">
        <v>57</v>
      </c>
    </row>
    <row r="47" spans="1:10" hidden="1" x14ac:dyDescent="0.25">
      <c r="A47" s="1" t="s">
        <v>21</v>
      </c>
    </row>
    <row r="48" spans="1:10" hidden="1" x14ac:dyDescent="0.25">
      <c r="A48" s="1" t="s">
        <v>20</v>
      </c>
    </row>
    <row r="49" spans="1:6" hidden="1" x14ac:dyDescent="0.25"/>
    <row r="50" spans="1:6" ht="13.8" thickTop="1" x14ac:dyDescent="0.25">
      <c r="A50"/>
      <c r="F50" s="7"/>
    </row>
    <row r="51" spans="1:6" x14ac:dyDescent="0.25">
      <c r="F51" s="1"/>
    </row>
    <row r="52" spans="1:6" x14ac:dyDescent="0.25">
      <c r="F52" s="1"/>
    </row>
    <row r="53" spans="1:6" x14ac:dyDescent="0.25">
      <c r="F53" s="1"/>
    </row>
    <row r="54" spans="1:6" x14ac:dyDescent="0.25">
      <c r="F54" s="1"/>
    </row>
    <row r="55" spans="1:6" x14ac:dyDescent="0.25">
      <c r="F55" s="1"/>
    </row>
    <row r="56" spans="1:6" x14ac:dyDescent="0.25">
      <c r="F56" s="1"/>
    </row>
    <row r="57" spans="1:6" x14ac:dyDescent="0.25">
      <c r="F57" s="1"/>
    </row>
    <row r="58" spans="1:6" x14ac:dyDescent="0.25">
      <c r="F58" s="1"/>
    </row>
    <row r="59" spans="1:6" x14ac:dyDescent="0.25">
      <c r="F59"/>
    </row>
  </sheetData>
  <sheetProtection selectLockedCells="1"/>
  <protectedRanges>
    <protectedRange sqref="F39:F40 F8:F37" name="Range1"/>
  </protectedRanges>
  <mergeCells count="41">
    <mergeCell ref="A30:B30"/>
    <mergeCell ref="A26:B26"/>
    <mergeCell ref="A27:B27"/>
    <mergeCell ref="A24:B24"/>
    <mergeCell ref="A25:B25"/>
    <mergeCell ref="A28:B28"/>
    <mergeCell ref="A29:B29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B3:D3" xr:uid="{00000000-0002-0000-0000-000002000000}">
      <formula1>$A$42:$A$48</formula1>
    </dataValidation>
    <dataValidation type="list" allowBlank="1" showInputMessage="1" showErrorMessage="1" sqref="F3" xr:uid="{00000000-0002-0000-0000-000003000000}">
      <formula1>$G$7:$G$33</formula1>
    </dataValidation>
  </dataValidations>
  <pageMargins left="0.25" right="0.25" top="0.5" bottom="0.5" header="0.05" footer="0.3"/>
  <pageSetup scale="94" orientation="portrait" r:id="rId1"/>
  <headerFooter alignWithMargins="0">
    <oddFooter>&amp;LDSHS Table 1&amp;RPrevious versions obsolete. Revised 09/22/2020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I1" sqref="I1"/>
    </sheetView>
  </sheetViews>
  <sheetFormatPr defaultRowHeight="13.2" x14ac:dyDescent="0.25"/>
  <sheetData>
    <row r="1" spans="1:10" s="3" customFormat="1" ht="132.75" customHeight="1" thickBot="1" x14ac:dyDescent="0.3">
      <c r="A1" s="80" t="s">
        <v>81</v>
      </c>
      <c r="B1" s="81"/>
      <c r="C1" s="82"/>
      <c r="D1" s="82"/>
      <c r="E1" s="82"/>
      <c r="F1" s="83"/>
      <c r="I1" s="10"/>
      <c r="J1" s="10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Vazquez,Janina (DSHS)</cp:lastModifiedBy>
  <cp:lastPrinted>2018-01-31T22:32:52Z</cp:lastPrinted>
  <dcterms:created xsi:type="dcterms:W3CDTF">2008-03-31T15:06:09Z</dcterms:created>
  <dcterms:modified xsi:type="dcterms:W3CDTF">2020-09-22T21:20:02Z</dcterms:modified>
</cp:coreProperties>
</file>